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regionemarche.intra\ormadfs\Dati1\giunta\utenti\PescaAcquacoltura\FEAMPA\PRATICHE\222402 PAPPAFISH\2025\"/>
    </mc:Choice>
  </mc:AlternateContent>
  <xr:revisionPtr revIDLastSave="0" documentId="13_ncr:1_{15B2877D-7E4D-4F76-A984-B4A34BAD91E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glio1" sheetId="1" r:id="rId1"/>
  </sheets>
  <definedNames>
    <definedName name="_xlnm._FilterDatabase" localSheetId="0" hidden="1">Foglio1!$N$94:$N$131</definedName>
    <definedName name="_Hlk214612119" localSheetId="0">Foglio1!$G$79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6" i="1" l="1"/>
  <c r="K46" i="1"/>
  <c r="J46" i="1"/>
  <c r="P46" i="1" l="1"/>
  <c r="Q46" i="1" l="1"/>
</calcChain>
</file>

<file path=xl/sharedStrings.xml><?xml version="1.0" encoding="utf-8"?>
<sst xmlns="http://schemas.openxmlformats.org/spreadsheetml/2006/main" count="237" uniqueCount="212">
  <si>
    <t>Beneficiario</t>
  </si>
  <si>
    <t>%</t>
  </si>
  <si>
    <t>Punteggio</t>
  </si>
  <si>
    <t>Spesa
richiesta</t>
  </si>
  <si>
    <t>Codice
pratica</t>
  </si>
  <si>
    <t>Spesa
ammessa</t>
  </si>
  <si>
    <t>n.</t>
  </si>
  <si>
    <t>Sede Legale</t>
  </si>
  <si>
    <t>Contributo concesso</t>
  </si>
  <si>
    <t>ALLEGATO A</t>
  </si>
  <si>
    <t>P.IVA</t>
  </si>
  <si>
    <t>CONTRIBUTO CONCESSO - quote e annualità</t>
  </si>
  <si>
    <t>CUP</t>
  </si>
  <si>
    <t>Annualità 2026</t>
  </si>
  <si>
    <t>Comune di Ancona</t>
  </si>
  <si>
    <t>Comune di Fano</t>
  </si>
  <si>
    <t>Comune di Senigallia</t>
  </si>
  <si>
    <t>Totale annualità 2026</t>
  </si>
  <si>
    <t>Quota UE cap. 
2160310159</t>
  </si>
  <si>
    <t>Quota Stato cap. 
2160310160</t>
  </si>
  <si>
    <t>Quota Regione cap. 
2160310161</t>
  </si>
  <si>
    <t>Codice Fiscale</t>
  </si>
  <si>
    <t>00332510429</t>
  </si>
  <si>
    <t>00351040423</t>
  </si>
  <si>
    <t>00360140446</t>
  </si>
  <si>
    <t>00127440410</t>
  </si>
  <si>
    <t>PN FEAMPA 2021-2027 Codice intervento 222402 - Promozione (“Campagna educativo-alimentare denominata PappaFish”)</t>
  </si>
  <si>
    <t>Comune di Macerata</t>
  </si>
  <si>
    <t>Comune di Trecastelli</t>
  </si>
  <si>
    <t>Comune di Altidona</t>
  </si>
  <si>
    <t>Comune di Offida</t>
  </si>
  <si>
    <t>Comune di San Benedetto del Tronto</t>
  </si>
  <si>
    <t>Comune di Gabicce Mare</t>
  </si>
  <si>
    <t>Comune di Recanati</t>
  </si>
  <si>
    <t>Comune di Corinaldo</t>
  </si>
  <si>
    <t>Comune di Cupra Marittima</t>
  </si>
  <si>
    <t>Comune di Massignano</t>
  </si>
  <si>
    <t>Comune di Monteprandone</t>
  </si>
  <si>
    <t>Comune di Porto Sant'Elpidio</t>
  </si>
  <si>
    <t>Comune di Acquasanta Terme</t>
  </si>
  <si>
    <t>Comune di Monte Urano</t>
  </si>
  <si>
    <t>Comune di Spinetoli</t>
  </si>
  <si>
    <t>Comune di Montegranaro</t>
  </si>
  <si>
    <t>Comune di Osimo</t>
  </si>
  <si>
    <t>Comune di Ascoli Piceno</t>
  </si>
  <si>
    <t>Comune di Monte San Vito</t>
  </si>
  <si>
    <t>Comune di Jesi</t>
  </si>
  <si>
    <t>Comune di Montecarotto</t>
  </si>
  <si>
    <t>Comune di Pergola</t>
  </si>
  <si>
    <t>Comune di Monsampolo del Tronto</t>
  </si>
  <si>
    <t>Comune di Mondavio</t>
  </si>
  <si>
    <t>Comune di Falconara Marittima</t>
  </si>
  <si>
    <t>Comune di Monsano</t>
  </si>
  <si>
    <t>Comune di Acquaviva Picena</t>
  </si>
  <si>
    <t>Comune di Sant'Elpidio a Mare</t>
  </si>
  <si>
    <t>Comune di Colli del Tronto</t>
  </si>
  <si>
    <t>Comune di Castorano</t>
  </si>
  <si>
    <t>Comune di Fabriano</t>
  </si>
  <si>
    <t>Comune di Castel di Lama</t>
  </si>
  <si>
    <t>Comune di Fermo</t>
  </si>
  <si>
    <t>Comune di Porto San Giorgio</t>
  </si>
  <si>
    <t>Comune di Grottammare</t>
  </si>
  <si>
    <t>1/222402/25/MA</t>
  </si>
  <si>
    <t>2/222402/25/MA</t>
  </si>
  <si>
    <t>3/222402/25/MA</t>
  </si>
  <si>
    <t>4/222402/25/MA</t>
  </si>
  <si>
    <t>5/222402/25/MA</t>
  </si>
  <si>
    <t>6/222402/25/MA</t>
  </si>
  <si>
    <t>7/222402/25/MA</t>
  </si>
  <si>
    <t>8/222402/25/MA</t>
  </si>
  <si>
    <t>9/222402/25/MA</t>
  </si>
  <si>
    <t>10/222402/25/MA</t>
  </si>
  <si>
    <t>11/222402/25/MA</t>
  </si>
  <si>
    <t>12/222402/25/MA</t>
  </si>
  <si>
    <t>13/222402/25/MA</t>
  </si>
  <si>
    <t>14/222402/25/MA</t>
  </si>
  <si>
    <t>15/222402/25/MA</t>
  </si>
  <si>
    <t>16/222402/25/MA</t>
  </si>
  <si>
    <t>17/222402/25/MA</t>
  </si>
  <si>
    <t>18/222402/25/MA</t>
  </si>
  <si>
    <t>19/222402/25/MA</t>
  </si>
  <si>
    <t>20/222402/25/MA</t>
  </si>
  <si>
    <t>21/222402/25/MA</t>
  </si>
  <si>
    <t>22/222402/25/MA</t>
  </si>
  <si>
    <t>23/222402/25/MA</t>
  </si>
  <si>
    <t>24/222402/25/MA</t>
  </si>
  <si>
    <t>25/222402/25/MA</t>
  </si>
  <si>
    <t>26/222402/25/MA</t>
  </si>
  <si>
    <t>27/222402/25/MA</t>
  </si>
  <si>
    <t>28/222402/25/MA</t>
  </si>
  <si>
    <t>29/222402/25/MA</t>
  </si>
  <si>
    <t>30/222402/25/MA</t>
  </si>
  <si>
    <t>31/222402/25/MA</t>
  </si>
  <si>
    <t>32/222402/25/MA</t>
  </si>
  <si>
    <t>33/222402/25/MA</t>
  </si>
  <si>
    <t>34/222402/25/MA</t>
  </si>
  <si>
    <t>35/222402/25/MA</t>
  </si>
  <si>
    <t>36/222402/25/MA</t>
  </si>
  <si>
    <t>37/222402/25/MA</t>
  </si>
  <si>
    <t>38/222402/25/MA</t>
  </si>
  <si>
    <t>B87F25000080009</t>
  </si>
  <si>
    <t>02613570429</t>
  </si>
  <si>
    <t>B67F25000070009</t>
  </si>
  <si>
    <t>B17F25000040009</t>
  </si>
  <si>
    <t>00136120441</t>
  </si>
  <si>
    <t>B57F25000310009</t>
  </si>
  <si>
    <t>B87F25000090009</t>
  </si>
  <si>
    <t>00262320419</t>
  </si>
  <si>
    <t>B97F25000020009</t>
  </si>
  <si>
    <t>00284570439</t>
  </si>
  <si>
    <t>B27F25000050009</t>
  </si>
  <si>
    <t>B37F25000100009</t>
  </si>
  <si>
    <t>00106410426</t>
  </si>
  <si>
    <t>B77F25000040009</t>
  </si>
  <si>
    <t>00356330449</t>
  </si>
  <si>
    <t>B47F25000120009</t>
  </si>
  <si>
    <t>00363350448</t>
  </si>
  <si>
    <t>B77F25000050009</t>
  </si>
  <si>
    <t>00376950440</t>
  </si>
  <si>
    <t>B57F25000340009</t>
  </si>
  <si>
    <t>00356080440</t>
  </si>
  <si>
    <t>B67F25000080009</t>
  </si>
  <si>
    <t>B67F25000090009</t>
  </si>
  <si>
    <t>0012744041</t>
  </si>
  <si>
    <t>B37F25000110009</t>
  </si>
  <si>
    <t>00362890444</t>
  </si>
  <si>
    <t xml:space="preserve">B47F25000130009 </t>
  </si>
  <si>
    <t>00218260446</t>
  </si>
  <si>
    <t xml:space="preserve">B97F25000030009 </t>
  </si>
  <si>
    <t>00384350427</t>
  </si>
  <si>
    <t>B87F25000100009</t>
  </si>
  <si>
    <t>00229010442</t>
  </si>
  <si>
    <t>B37F25000120009</t>
  </si>
  <si>
    <t>00182280420</t>
  </si>
  <si>
    <t>B47F25000140009</t>
  </si>
  <si>
    <t>00135880425</t>
  </si>
  <si>
    <t>B47F25000150009</t>
  </si>
  <si>
    <t>00114600422</t>
  </si>
  <si>
    <t>B97F25000040009</t>
  </si>
  <si>
    <t>B17F25000050009</t>
  </si>
  <si>
    <t>B67F25000100009</t>
  </si>
  <si>
    <t>B97F25000050009</t>
  </si>
  <si>
    <t>B97F25000060009</t>
  </si>
  <si>
    <t>00343140422</t>
  </si>
  <si>
    <t>B17F25000060009</t>
  </si>
  <si>
    <t>00181710427</t>
  </si>
  <si>
    <t>B87F25000110009</t>
  </si>
  <si>
    <t>00376660445</t>
  </si>
  <si>
    <t>B77F25000070009</t>
  </si>
  <si>
    <t>B17F25000070009</t>
  </si>
  <si>
    <t>00355250440</t>
  </si>
  <si>
    <t>B17F25000080009</t>
  </si>
  <si>
    <t>B97F25000070009</t>
  </si>
  <si>
    <t>00155670425</t>
  </si>
  <si>
    <t>B97F25000080009</t>
  </si>
  <si>
    <t xml:space="preserve">B77F25000080009 </t>
  </si>
  <si>
    <t>00334990447</t>
  </si>
  <si>
    <t>B67F25000110009</t>
  </si>
  <si>
    <t xml:space="preserve">B67F25000120009 </t>
  </si>
  <si>
    <t>B17F25000090009</t>
  </si>
  <si>
    <t>0009312043</t>
  </si>
  <si>
    <t>00356990440</t>
  </si>
  <si>
    <t>0036014044</t>
  </si>
  <si>
    <t>00092110436</t>
  </si>
  <si>
    <t>00357220441</t>
  </si>
  <si>
    <t>00356290445</t>
  </si>
  <si>
    <t>00345740419</t>
  </si>
  <si>
    <t>00395630445</t>
  </si>
  <si>
    <t>00349150417</t>
  </si>
  <si>
    <t>00357160449</t>
  </si>
  <si>
    <t>00401090444</t>
  </si>
  <si>
    <t>00376180444</t>
  </si>
  <si>
    <t>00358090447</t>
  </si>
  <si>
    <t>00403440449</t>
  </si>
  <si>
    <t>Piazza della Libertà n.3</t>
  </si>
  <si>
    <t>Viale Alcide De Gasperi 124</t>
  </si>
  <si>
    <t>Largo XXIV Maggio, 1</t>
  </si>
  <si>
    <t>Via Umberto Primo 485</t>
  </si>
  <si>
    <t>Piazza Indipendenza 1</t>
  </si>
  <si>
    <t>Piazza Roma, 8</t>
  </si>
  <si>
    <t>Corso Matteotti.53</t>
  </si>
  <si>
    <t>Corso Vittorio Emanuele III, 87</t>
  </si>
  <si>
    <t>Via P.C. Orazi, 3</t>
  </si>
  <si>
    <t>Piazza del Comune n. 1</t>
  </si>
  <si>
    <t>TOTALI</t>
  </si>
  <si>
    <t>VIA Castello n. 1</t>
  </si>
  <si>
    <t>Larco Municipale n.1</t>
  </si>
  <si>
    <t>Via Cesare Battisti n. 66</t>
  </si>
  <si>
    <t>Piazza Leopardi n. 26</t>
  </si>
  <si>
    <t>Via del Corso n. 9</t>
  </si>
  <si>
    <t>P.zza Libertà n. 11</t>
  </si>
  <si>
    <t>Piazza Garibaldi n. 1</t>
  </si>
  <si>
    <t>Piazza XX Settembre n. 12</t>
  </si>
  <si>
    <t>Piazza della Libertà n. 1</t>
  </si>
  <si>
    <t>Piazza G. Leopardi n. 31</t>
  </si>
  <si>
    <t>Piazza Mazzini n. 1</t>
  </si>
  <si>
    <t>Piazza Arrigo n. 7</t>
  </si>
  <si>
    <t>Via Matteotti n. 2</t>
  </si>
  <si>
    <t>Via Marconi n.11</t>
  </si>
  <si>
    <t>Via Veneto n.5</t>
  </si>
  <si>
    <t>Via Marconi n. 50</t>
  </si>
  <si>
    <t>Via san Rocco n. 9</t>
  </si>
  <si>
    <t>Piazza matteotti n.17</t>
  </si>
  <si>
    <t>Piazza Matteotti n. 8</t>
  </si>
  <si>
    <t>Piazza Giacomo Matteotti n. 2</t>
  </si>
  <si>
    <t>P.zza Carducci n. 4</t>
  </si>
  <si>
    <t>Via Carrafo 22</t>
  </si>
  <si>
    <t>Via San Francesco 76</t>
  </si>
  <si>
    <t>Via Mazzini n.4</t>
  </si>
  <si>
    <t>Piazza dell'Aquila, 1</t>
  </si>
  <si>
    <t>Corso serpente aureo n. 66</t>
  </si>
  <si>
    <t xml:space="preserve">B77F25000060009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</si>
</sst>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 &quot;€&quot;* #,##0.00_ ;_ &quot;€&quot;* \-#,##0.00_ ;_ &quot;€&quot;* &quot;-&quot;??_ ;_ @_ "/>
    <numFmt numFmtId="165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rgb="FF22222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22222"/>
      <name val="Arial"/>
      <family val="2"/>
    </font>
    <font>
      <b/>
      <sz val="10"/>
      <color indexed="8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164" fontId="3" fillId="0" borderId="0" xfId="0" applyNumberFormat="1" applyFont="1"/>
    <xf numFmtId="0" fontId="9" fillId="0" borderId="0" xfId="0" applyFont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3" fillId="3" borderId="15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8" fontId="0" fillId="3" borderId="7" xfId="0" applyNumberFormat="1" applyFill="1" applyBorder="1" applyAlignment="1">
      <alignment horizontal="right" vertical="center" wrapText="1"/>
    </xf>
    <xf numFmtId="9" fontId="3" fillId="3" borderId="7" xfId="3" applyFont="1" applyFill="1" applyBorder="1" applyAlignment="1">
      <alignment horizontal="center" vertical="center"/>
    </xf>
    <xf numFmtId="164" fontId="2" fillId="3" borderId="16" xfId="2" applyNumberFormat="1" applyFont="1" applyFill="1" applyBorder="1" applyAlignment="1">
      <alignment horizontal="left" vertical="center" wrapText="1"/>
    </xf>
    <xf numFmtId="164" fontId="2" fillId="3" borderId="7" xfId="2" applyNumberFormat="1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8" fontId="0" fillId="3" borderId="12" xfId="0" applyNumberFormat="1" applyFill="1" applyBorder="1" applyAlignment="1">
      <alignment horizontal="right" vertical="center" wrapText="1"/>
    </xf>
    <xf numFmtId="164" fontId="2" fillId="3" borderId="13" xfId="2" applyNumberFormat="1" applyFont="1" applyFill="1" applyBorder="1" applyAlignment="1">
      <alignment horizontal="left" vertical="center" wrapText="1"/>
    </xf>
    <xf numFmtId="164" fontId="2" fillId="3" borderId="12" xfId="2" applyNumberFormat="1" applyFont="1" applyFill="1" applyBorder="1" applyAlignment="1">
      <alignment horizontal="left" vertical="center" wrapText="1"/>
    </xf>
    <xf numFmtId="0" fontId="0" fillId="3" borderId="7" xfId="0" applyFill="1" applyBorder="1" applyAlignment="1">
      <alignment vertical="center"/>
    </xf>
    <xf numFmtId="0" fontId="3" fillId="0" borderId="9" xfId="0" applyFont="1" applyBorder="1"/>
    <xf numFmtId="164" fontId="3" fillId="0" borderId="19" xfId="0" applyNumberFormat="1" applyFont="1" applyBorder="1"/>
    <xf numFmtId="164" fontId="3" fillId="0" borderId="23" xfId="0" applyNumberFormat="1" applyFont="1" applyBorder="1"/>
    <xf numFmtId="0" fontId="3" fillId="0" borderId="23" xfId="0" applyFont="1" applyBorder="1"/>
    <xf numFmtId="44" fontId="4" fillId="0" borderId="24" xfId="0" applyNumberFormat="1" applyFont="1" applyBorder="1"/>
    <xf numFmtId="164" fontId="11" fillId="2" borderId="18" xfId="0" applyNumberFormat="1" applyFont="1" applyFill="1" applyBorder="1" applyAlignment="1">
      <alignment horizontal="center" vertical="center" wrapText="1"/>
    </xf>
    <xf numFmtId="164" fontId="11" fillId="2" borderId="22" xfId="0" applyNumberFormat="1" applyFont="1" applyFill="1" applyBorder="1" applyAlignment="1">
      <alignment horizontal="center" vertical="center" wrapText="1"/>
    </xf>
    <xf numFmtId="164" fontId="11" fillId="2" borderId="30" xfId="0" applyNumberFormat="1" applyFont="1" applyFill="1" applyBorder="1" applyAlignment="1">
      <alignment horizontal="center" vertical="center" wrapText="1"/>
    </xf>
    <xf numFmtId="164" fontId="11" fillId="2" borderId="20" xfId="0" applyNumberFormat="1" applyFont="1" applyFill="1" applyBorder="1" applyAlignment="1">
      <alignment horizontal="center" vertical="center" wrapText="1"/>
    </xf>
    <xf numFmtId="49" fontId="0" fillId="3" borderId="7" xfId="0" quotePrefix="1" applyNumberFormat="1" applyFont="1" applyFill="1" applyBorder="1" applyAlignment="1">
      <alignment horizontal="center" vertical="center"/>
    </xf>
    <xf numFmtId="49" fontId="12" fillId="3" borderId="7" xfId="0" quotePrefix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/>
    </xf>
    <xf numFmtId="8" fontId="0" fillId="3" borderId="2" xfId="0" applyNumberFormat="1" applyFill="1" applyBorder="1" applyAlignment="1">
      <alignment horizontal="right" vertical="center" wrapText="1"/>
    </xf>
    <xf numFmtId="9" fontId="3" fillId="3" borderId="2" xfId="3" applyFont="1" applyFill="1" applyBorder="1" applyAlignment="1">
      <alignment horizontal="center" vertical="center"/>
    </xf>
    <xf numFmtId="164" fontId="2" fillId="3" borderId="2" xfId="2" applyNumberFormat="1" applyFont="1" applyFill="1" applyBorder="1" applyAlignment="1">
      <alignment horizontal="left" vertical="center" wrapText="1"/>
    </xf>
    <xf numFmtId="164" fontId="2" fillId="3" borderId="3" xfId="2" applyNumberFormat="1" applyFont="1" applyFill="1" applyBorder="1" applyAlignment="1">
      <alignment horizontal="left" vertical="center" wrapText="1"/>
    </xf>
    <xf numFmtId="0" fontId="0" fillId="3" borderId="12" xfId="0" applyFill="1" applyBorder="1" applyAlignment="1">
      <alignment vertical="center"/>
    </xf>
    <xf numFmtId="49" fontId="0" fillId="3" borderId="12" xfId="0" quotePrefix="1" applyNumberFormat="1" applyFont="1" applyFill="1" applyBorder="1" applyAlignment="1">
      <alignment horizontal="center" vertical="center"/>
    </xf>
    <xf numFmtId="9" fontId="3" fillId="3" borderId="12" xfId="3" applyFont="1" applyFill="1" applyBorder="1" applyAlignment="1">
      <alignment horizontal="center" vertical="center"/>
    </xf>
    <xf numFmtId="8" fontId="0" fillId="3" borderId="31" xfId="0" applyNumberFormat="1" applyFill="1" applyBorder="1" applyAlignment="1">
      <alignment horizontal="right" vertical="center" wrapText="1"/>
    </xf>
    <xf numFmtId="8" fontId="0" fillId="3" borderId="21" xfId="0" applyNumberFormat="1" applyFill="1" applyBorder="1" applyAlignment="1">
      <alignment horizontal="right" vertical="center" wrapText="1"/>
    </xf>
    <xf numFmtId="8" fontId="0" fillId="3" borderId="14" xfId="0" applyNumberFormat="1" applyFill="1" applyBorder="1" applyAlignment="1">
      <alignment horizontal="right" vertical="center" wrapText="1"/>
    </xf>
    <xf numFmtId="0" fontId="3" fillId="3" borderId="16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8" fontId="0" fillId="3" borderId="33" xfId="0" applyNumberFormat="1" applyFill="1" applyBorder="1" applyAlignment="1">
      <alignment horizontal="right" vertical="center" wrapText="1"/>
    </xf>
    <xf numFmtId="8" fontId="0" fillId="3" borderId="8" xfId="0" applyNumberFormat="1" applyFill="1" applyBorder="1" applyAlignment="1">
      <alignment horizontal="right" vertical="center" wrapText="1"/>
    </xf>
    <xf numFmtId="8" fontId="0" fillId="3" borderId="17" xfId="0" applyNumberFormat="1" applyFill="1" applyBorder="1" applyAlignment="1">
      <alignment horizontal="right" vertical="center" wrapText="1"/>
    </xf>
    <xf numFmtId="164" fontId="2" fillId="3" borderId="1" xfId="2" applyNumberFormat="1" applyFont="1" applyFill="1" applyBorder="1" applyAlignment="1">
      <alignment horizontal="left" vertical="center" wrapText="1"/>
    </xf>
    <xf numFmtId="164" fontId="2" fillId="3" borderId="15" xfId="2" applyNumberFormat="1" applyFont="1" applyFill="1" applyBorder="1" applyAlignment="1">
      <alignment horizontal="left" vertical="center" wrapText="1"/>
    </xf>
    <xf numFmtId="164" fontId="2" fillId="3" borderId="11" xfId="2" applyNumberFormat="1" applyFont="1" applyFill="1" applyBorder="1" applyAlignment="1">
      <alignment horizontal="left" vertical="center" wrapText="1"/>
    </xf>
    <xf numFmtId="14" fontId="12" fillId="3" borderId="2" xfId="0" applyNumberFormat="1" applyFont="1" applyFill="1" applyBorder="1" applyAlignment="1">
      <alignment horizontal="center" vertical="center"/>
    </xf>
    <xf numFmtId="0" fontId="0" fillId="3" borderId="2" xfId="0" quotePrefix="1" applyFill="1" applyBorder="1" applyAlignment="1">
      <alignment horizontal="left" vertical="center"/>
    </xf>
    <xf numFmtId="14" fontId="12" fillId="3" borderId="7" xfId="0" applyNumberFormat="1" applyFont="1" applyFill="1" applyBorder="1" applyAlignment="1">
      <alignment horizontal="center" vertical="center"/>
    </xf>
    <xf numFmtId="0" fontId="0" fillId="3" borderId="7" xfId="0" quotePrefix="1" applyFill="1" applyBorder="1" applyAlignment="1">
      <alignment horizontal="left" vertical="center"/>
    </xf>
    <xf numFmtId="0" fontId="12" fillId="3" borderId="7" xfId="0" applyFont="1" applyFill="1" applyBorder="1" applyAlignment="1">
      <alignment vertical="center"/>
    </xf>
    <xf numFmtId="0" fontId="0" fillId="3" borderId="7" xfId="0" applyFill="1" applyBorder="1" applyAlignment="1">
      <alignment horizontal="left" vertical="center"/>
    </xf>
    <xf numFmtId="0" fontId="0" fillId="3" borderId="7" xfId="0" quotePrefix="1" applyFill="1" applyBorder="1" applyAlignment="1">
      <alignment vertical="center"/>
    </xf>
    <xf numFmtId="43" fontId="12" fillId="3" borderId="7" xfId="4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0" fillId="3" borderId="12" xfId="0" applyFill="1" applyBorder="1" applyAlignment="1">
      <alignment horizontal="left" vertical="center"/>
    </xf>
    <xf numFmtId="14" fontId="12" fillId="3" borderId="12" xfId="0" applyNumberFormat="1" applyFont="1" applyFill="1" applyBorder="1" applyAlignment="1">
      <alignment horizontal="center" vertical="center"/>
    </xf>
    <xf numFmtId="49" fontId="12" fillId="3" borderId="2" xfId="0" quotePrefix="1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2" borderId="6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 wrapText="1"/>
    </xf>
    <xf numFmtId="165" fontId="6" fillId="2" borderId="26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3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2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</cellXfs>
  <cellStyles count="5">
    <cellStyle name="Migliaia" xfId="4" builtinId="3"/>
    <cellStyle name="Migliaia 2 2" xfId="1" xr:uid="{00000000-0005-0000-0000-000001000000}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8"/>
  <sheetViews>
    <sheetView tabSelected="1" topLeftCell="G27" zoomScale="80" zoomScaleNormal="80" workbookViewId="0">
      <selection activeCell="L49" sqref="L49"/>
    </sheetView>
  </sheetViews>
  <sheetFormatPr defaultColWidth="8.7109375" defaultRowHeight="12.75" x14ac:dyDescent="0.2"/>
  <cols>
    <col min="1" max="1" width="2.7109375" style="1" customWidth="1"/>
    <col min="2" max="2" width="4.42578125" style="1" customWidth="1"/>
    <col min="3" max="3" width="10.42578125" style="1" customWidth="1"/>
    <col min="4" max="4" width="17.85546875" style="1" bestFit="1" customWidth="1"/>
    <col min="5" max="5" width="19.140625" style="1" customWidth="1"/>
    <col min="6" max="6" width="36" style="1" customWidth="1"/>
    <col min="7" max="8" width="14.7109375" style="1" customWidth="1"/>
    <col min="9" max="9" width="32.7109375" style="1" customWidth="1"/>
    <col min="10" max="11" width="17.5703125" style="5" customWidth="1"/>
    <col min="12" max="12" width="5.7109375" style="1" customWidth="1"/>
    <col min="13" max="13" width="17.42578125" style="5" customWidth="1"/>
    <col min="14" max="17" width="17.42578125" style="8" customWidth="1"/>
    <col min="18" max="19" width="15.140625" style="8" customWidth="1"/>
    <col min="20" max="16384" width="8.7109375" style="8"/>
  </cols>
  <sheetData>
    <row r="1" spans="1:17" ht="18" customHeight="1" x14ac:dyDescent="0.3">
      <c r="G1" s="4"/>
      <c r="I1" s="4"/>
    </row>
    <row r="2" spans="1:17" ht="15.75" x14ac:dyDescent="0.25">
      <c r="B2" s="81" t="s">
        <v>9</v>
      </c>
      <c r="C2" s="81"/>
      <c r="D2" s="81"/>
      <c r="E2" s="10"/>
      <c r="F2" s="6"/>
      <c r="G2" s="7"/>
      <c r="I2" s="7"/>
    </row>
    <row r="3" spans="1:17" ht="16.5" thickBot="1" x14ac:dyDescent="0.3">
      <c r="B3" s="12" t="s">
        <v>26</v>
      </c>
      <c r="C3" s="12"/>
      <c r="D3" s="12"/>
      <c r="E3" s="12"/>
      <c r="F3" s="12"/>
      <c r="G3" s="11"/>
      <c r="I3" s="12"/>
    </row>
    <row r="4" spans="1:17" ht="18" customHeight="1" thickBot="1" x14ac:dyDescent="0.35">
      <c r="G4" s="4"/>
      <c r="I4" s="4"/>
      <c r="N4" s="73" t="s">
        <v>11</v>
      </c>
      <c r="O4" s="74"/>
      <c r="P4" s="74"/>
      <c r="Q4" s="75"/>
    </row>
    <row r="5" spans="1:17" ht="33.75" customHeight="1" thickBot="1" x14ac:dyDescent="0.25">
      <c r="B5" s="82" t="s">
        <v>6</v>
      </c>
      <c r="C5" s="88" t="s">
        <v>2</v>
      </c>
      <c r="D5" s="92" t="s">
        <v>4</v>
      </c>
      <c r="E5" s="79" t="s">
        <v>12</v>
      </c>
      <c r="F5" s="90" t="s">
        <v>0</v>
      </c>
      <c r="G5" s="96" t="s">
        <v>21</v>
      </c>
      <c r="H5" s="96" t="s">
        <v>10</v>
      </c>
      <c r="I5" s="96" t="s">
        <v>7</v>
      </c>
      <c r="J5" s="88" t="s">
        <v>3</v>
      </c>
      <c r="K5" s="94" t="s">
        <v>5</v>
      </c>
      <c r="L5" s="84" t="s">
        <v>1</v>
      </c>
      <c r="M5" s="86" t="s">
        <v>8</v>
      </c>
      <c r="N5" s="76" t="s">
        <v>13</v>
      </c>
      <c r="O5" s="77"/>
      <c r="P5" s="77"/>
      <c r="Q5" s="78"/>
    </row>
    <row r="6" spans="1:17" s="9" customFormat="1" ht="40.5" customHeight="1" thickBot="1" x14ac:dyDescent="0.3">
      <c r="A6" s="2"/>
      <c r="B6" s="83"/>
      <c r="C6" s="89"/>
      <c r="D6" s="93"/>
      <c r="E6" s="80"/>
      <c r="F6" s="91"/>
      <c r="G6" s="97"/>
      <c r="H6" s="97"/>
      <c r="I6" s="97"/>
      <c r="J6" s="89"/>
      <c r="K6" s="95"/>
      <c r="L6" s="85"/>
      <c r="M6" s="87"/>
      <c r="N6" s="31" t="s">
        <v>18</v>
      </c>
      <c r="O6" s="32" t="s">
        <v>19</v>
      </c>
      <c r="P6" s="33" t="s">
        <v>20</v>
      </c>
      <c r="Q6" s="34" t="s">
        <v>17</v>
      </c>
    </row>
    <row r="7" spans="1:17" s="9" customFormat="1" ht="20.100000000000001" customHeight="1" x14ac:dyDescent="0.25">
      <c r="A7" s="3"/>
      <c r="B7" s="37">
        <v>1</v>
      </c>
      <c r="C7" s="38">
        <v>72.569999999999993</v>
      </c>
      <c r="D7" s="39" t="s">
        <v>65</v>
      </c>
      <c r="E7" s="60" t="s">
        <v>105</v>
      </c>
      <c r="F7" s="39" t="s">
        <v>30</v>
      </c>
      <c r="G7" s="61" t="s">
        <v>104</v>
      </c>
      <c r="H7" s="71" t="s">
        <v>104</v>
      </c>
      <c r="I7" s="72" t="s">
        <v>210</v>
      </c>
      <c r="J7" s="47">
        <v>14140</v>
      </c>
      <c r="K7" s="40">
        <v>14140</v>
      </c>
      <c r="L7" s="41">
        <v>1</v>
      </c>
      <c r="M7" s="54">
        <v>14140</v>
      </c>
      <c r="N7" s="57">
        <v>7070</v>
      </c>
      <c r="O7" s="42">
        <v>4949</v>
      </c>
      <c r="P7" s="42">
        <v>2121</v>
      </c>
      <c r="Q7" s="43">
        <v>14140</v>
      </c>
    </row>
    <row r="8" spans="1:17" s="9" customFormat="1" ht="20.100000000000001" customHeight="1" x14ac:dyDescent="0.25">
      <c r="A8" s="3"/>
      <c r="B8" s="13">
        <v>2</v>
      </c>
      <c r="C8" s="14">
        <v>70.569999999999993</v>
      </c>
      <c r="D8" s="25" t="s">
        <v>90</v>
      </c>
      <c r="E8" s="62" t="s">
        <v>146</v>
      </c>
      <c r="F8" s="25" t="s">
        <v>52</v>
      </c>
      <c r="G8" s="63" t="s">
        <v>145</v>
      </c>
      <c r="H8" s="35" t="s">
        <v>145</v>
      </c>
      <c r="I8" s="50" t="s">
        <v>202</v>
      </c>
      <c r="J8" s="48">
        <v>7420</v>
      </c>
      <c r="K8" s="16">
        <v>7420</v>
      </c>
      <c r="L8" s="17">
        <v>1</v>
      </c>
      <c r="M8" s="55">
        <v>7420</v>
      </c>
      <c r="N8" s="58">
        <v>3710</v>
      </c>
      <c r="O8" s="19">
        <v>2597</v>
      </c>
      <c r="P8" s="19">
        <v>1113</v>
      </c>
      <c r="Q8" s="18">
        <v>7420</v>
      </c>
    </row>
    <row r="9" spans="1:17" s="9" customFormat="1" ht="20.100000000000001" customHeight="1" x14ac:dyDescent="0.25">
      <c r="A9" s="2"/>
      <c r="B9" s="13">
        <v>3</v>
      </c>
      <c r="C9" s="14">
        <v>70.569999999999993</v>
      </c>
      <c r="D9" s="25" t="s">
        <v>63</v>
      </c>
      <c r="E9" s="62" t="s">
        <v>102</v>
      </c>
      <c r="F9" s="25" t="s">
        <v>28</v>
      </c>
      <c r="G9" s="63" t="s">
        <v>101</v>
      </c>
      <c r="H9" s="35" t="s">
        <v>101</v>
      </c>
      <c r="I9" s="50" t="s">
        <v>185</v>
      </c>
      <c r="J9" s="48">
        <v>14140</v>
      </c>
      <c r="K9" s="16">
        <v>14140</v>
      </c>
      <c r="L9" s="17">
        <v>1</v>
      </c>
      <c r="M9" s="55">
        <v>14140</v>
      </c>
      <c r="N9" s="58">
        <v>7070</v>
      </c>
      <c r="O9" s="19">
        <v>4949</v>
      </c>
      <c r="P9" s="19">
        <v>2121</v>
      </c>
      <c r="Q9" s="18">
        <v>14140</v>
      </c>
    </row>
    <row r="10" spans="1:17" s="9" customFormat="1" ht="20.100000000000001" customHeight="1" x14ac:dyDescent="0.25">
      <c r="A10" s="2"/>
      <c r="B10" s="13">
        <v>4</v>
      </c>
      <c r="C10" s="14">
        <v>70.569999999999993</v>
      </c>
      <c r="D10" s="25" t="s">
        <v>67</v>
      </c>
      <c r="E10" s="62" t="s">
        <v>108</v>
      </c>
      <c r="F10" s="25" t="s">
        <v>32</v>
      </c>
      <c r="G10" s="63" t="s">
        <v>107</v>
      </c>
      <c r="H10" s="35" t="s">
        <v>107</v>
      </c>
      <c r="I10" s="50" t="s">
        <v>187</v>
      </c>
      <c r="J10" s="48">
        <v>14140</v>
      </c>
      <c r="K10" s="16">
        <v>14140</v>
      </c>
      <c r="L10" s="17">
        <v>1</v>
      </c>
      <c r="M10" s="55">
        <v>14140</v>
      </c>
      <c r="N10" s="58">
        <v>7070</v>
      </c>
      <c r="O10" s="19">
        <v>4949</v>
      </c>
      <c r="P10" s="19">
        <v>2121</v>
      </c>
      <c r="Q10" s="18">
        <v>14140</v>
      </c>
    </row>
    <row r="11" spans="1:17" s="9" customFormat="1" ht="20.100000000000001" customHeight="1" x14ac:dyDescent="0.25">
      <c r="A11" s="2"/>
      <c r="B11" s="13">
        <v>5</v>
      </c>
      <c r="C11" s="14">
        <v>70.569999999999993</v>
      </c>
      <c r="D11" s="25" t="s">
        <v>70</v>
      </c>
      <c r="E11" s="62" t="s">
        <v>113</v>
      </c>
      <c r="F11" s="64" t="s">
        <v>34</v>
      </c>
      <c r="G11" s="63" t="s">
        <v>112</v>
      </c>
      <c r="H11" s="35" t="s">
        <v>112</v>
      </c>
      <c r="I11" s="50" t="s">
        <v>189</v>
      </c>
      <c r="J11" s="48">
        <v>14140</v>
      </c>
      <c r="K11" s="16">
        <v>14140</v>
      </c>
      <c r="L11" s="17">
        <v>1</v>
      </c>
      <c r="M11" s="55">
        <v>14140</v>
      </c>
      <c r="N11" s="58">
        <v>7070</v>
      </c>
      <c r="O11" s="19">
        <v>4949</v>
      </c>
      <c r="P11" s="19">
        <v>2121</v>
      </c>
      <c r="Q11" s="18">
        <v>14140</v>
      </c>
    </row>
    <row r="12" spans="1:17" s="9" customFormat="1" ht="20.100000000000001" customHeight="1" x14ac:dyDescent="0.25">
      <c r="A12" s="2"/>
      <c r="B12" s="13">
        <v>6</v>
      </c>
      <c r="C12" s="14">
        <v>70.569999999999993</v>
      </c>
      <c r="D12" s="25" t="s">
        <v>71</v>
      </c>
      <c r="E12" s="62" t="s">
        <v>115</v>
      </c>
      <c r="F12" s="64" t="s">
        <v>35</v>
      </c>
      <c r="G12" s="63" t="s">
        <v>114</v>
      </c>
      <c r="H12" s="35" t="s">
        <v>114</v>
      </c>
      <c r="I12" s="50" t="s">
        <v>190</v>
      </c>
      <c r="J12" s="48">
        <v>14140</v>
      </c>
      <c r="K12" s="16">
        <v>14140</v>
      </c>
      <c r="L12" s="17">
        <v>1</v>
      </c>
      <c r="M12" s="55">
        <v>14140</v>
      </c>
      <c r="N12" s="58">
        <v>7070</v>
      </c>
      <c r="O12" s="19">
        <v>4949</v>
      </c>
      <c r="P12" s="19">
        <v>2121</v>
      </c>
      <c r="Q12" s="18">
        <v>14140</v>
      </c>
    </row>
    <row r="13" spans="1:17" s="9" customFormat="1" ht="20.100000000000001" customHeight="1" x14ac:dyDescent="0.25">
      <c r="A13" s="2"/>
      <c r="B13" s="13">
        <v>7</v>
      </c>
      <c r="C13" s="14">
        <v>70.569999999999993</v>
      </c>
      <c r="D13" s="25" t="s">
        <v>68</v>
      </c>
      <c r="E13" s="62" t="s">
        <v>110</v>
      </c>
      <c r="F13" s="64" t="s">
        <v>33</v>
      </c>
      <c r="G13" s="63" t="s">
        <v>109</v>
      </c>
      <c r="H13" s="35" t="s">
        <v>163</v>
      </c>
      <c r="I13" s="50" t="s">
        <v>188</v>
      </c>
      <c r="J13" s="48">
        <v>20860</v>
      </c>
      <c r="K13" s="16">
        <v>20860</v>
      </c>
      <c r="L13" s="17">
        <v>1</v>
      </c>
      <c r="M13" s="55">
        <v>20860</v>
      </c>
      <c r="N13" s="58">
        <v>10430</v>
      </c>
      <c r="O13" s="19">
        <v>7301</v>
      </c>
      <c r="P13" s="19">
        <v>3129</v>
      </c>
      <c r="Q13" s="18">
        <v>20860</v>
      </c>
    </row>
    <row r="14" spans="1:17" s="9" customFormat="1" ht="20.100000000000001" customHeight="1" x14ac:dyDescent="0.25">
      <c r="A14" s="2"/>
      <c r="B14" s="13">
        <v>8</v>
      </c>
      <c r="C14" s="14">
        <v>70.569999999999993</v>
      </c>
      <c r="D14" s="25" t="s">
        <v>80</v>
      </c>
      <c r="E14" s="62" t="s">
        <v>130</v>
      </c>
      <c r="F14" s="64" t="s">
        <v>43</v>
      </c>
      <c r="G14" s="63" t="s">
        <v>129</v>
      </c>
      <c r="H14" s="35" t="s">
        <v>129</v>
      </c>
      <c r="I14" s="51" t="s">
        <v>183</v>
      </c>
      <c r="J14" s="48">
        <v>20860</v>
      </c>
      <c r="K14" s="16">
        <v>20860</v>
      </c>
      <c r="L14" s="17">
        <v>1</v>
      </c>
      <c r="M14" s="55">
        <v>20860</v>
      </c>
      <c r="N14" s="58">
        <v>10430</v>
      </c>
      <c r="O14" s="19">
        <v>7301</v>
      </c>
      <c r="P14" s="19">
        <v>3129</v>
      </c>
      <c r="Q14" s="18">
        <v>20860</v>
      </c>
    </row>
    <row r="15" spans="1:17" s="9" customFormat="1" ht="20.100000000000001" customHeight="1" x14ac:dyDescent="0.25">
      <c r="A15" s="2"/>
      <c r="B15" s="13">
        <v>9</v>
      </c>
      <c r="C15" s="14">
        <v>70.569999999999993</v>
      </c>
      <c r="D15" s="25" t="s">
        <v>83</v>
      </c>
      <c r="E15" s="62" t="s">
        <v>136</v>
      </c>
      <c r="F15" s="64" t="s">
        <v>46</v>
      </c>
      <c r="G15" s="66" t="s">
        <v>135</v>
      </c>
      <c r="H15" s="35" t="s">
        <v>135</v>
      </c>
      <c r="I15" s="50" t="s">
        <v>178</v>
      </c>
      <c r="J15" s="48">
        <v>20860</v>
      </c>
      <c r="K15" s="16">
        <v>20860</v>
      </c>
      <c r="L15" s="17">
        <v>1</v>
      </c>
      <c r="M15" s="55">
        <v>20860</v>
      </c>
      <c r="N15" s="58">
        <v>10430</v>
      </c>
      <c r="O15" s="19">
        <v>7301</v>
      </c>
      <c r="P15" s="19">
        <v>3129</v>
      </c>
      <c r="Q15" s="18">
        <v>20860</v>
      </c>
    </row>
    <row r="16" spans="1:17" s="9" customFormat="1" ht="20.100000000000001" customHeight="1" x14ac:dyDescent="0.25">
      <c r="A16" s="3"/>
      <c r="B16" s="13">
        <v>10</v>
      </c>
      <c r="C16" s="15">
        <v>70.569999999999993</v>
      </c>
      <c r="D16" s="25" t="s">
        <v>98</v>
      </c>
      <c r="E16" s="62" t="s">
        <v>158</v>
      </c>
      <c r="F16" s="64" t="s">
        <v>60</v>
      </c>
      <c r="G16" s="63">
        <v>81001530443</v>
      </c>
      <c r="H16" s="15" t="s">
        <v>172</v>
      </c>
      <c r="I16" s="50" t="s">
        <v>199</v>
      </c>
      <c r="J16" s="48">
        <v>20860</v>
      </c>
      <c r="K16" s="16">
        <v>20860</v>
      </c>
      <c r="L16" s="17">
        <v>1</v>
      </c>
      <c r="M16" s="55">
        <v>20860</v>
      </c>
      <c r="N16" s="58">
        <v>10430</v>
      </c>
      <c r="O16" s="19">
        <v>7301</v>
      </c>
      <c r="P16" s="19">
        <v>3129</v>
      </c>
      <c r="Q16" s="18">
        <v>20860</v>
      </c>
    </row>
    <row r="17" spans="1:17" s="9" customFormat="1" ht="20.100000000000001" customHeight="1" x14ac:dyDescent="0.25">
      <c r="A17" s="3"/>
      <c r="B17" s="13">
        <v>11</v>
      </c>
      <c r="C17" s="14">
        <v>70.569999999999993</v>
      </c>
      <c r="D17" s="25" t="s">
        <v>66</v>
      </c>
      <c r="E17" s="62" t="s">
        <v>106</v>
      </c>
      <c r="F17" s="64" t="s">
        <v>31</v>
      </c>
      <c r="G17" s="63" t="s">
        <v>24</v>
      </c>
      <c r="H17" s="35" t="s">
        <v>162</v>
      </c>
      <c r="I17" s="51" t="s">
        <v>175</v>
      </c>
      <c r="J17" s="48">
        <v>34300</v>
      </c>
      <c r="K17" s="16">
        <v>34300</v>
      </c>
      <c r="L17" s="17">
        <v>1</v>
      </c>
      <c r="M17" s="55">
        <v>34300</v>
      </c>
      <c r="N17" s="58">
        <v>17150</v>
      </c>
      <c r="O17" s="19">
        <v>12005</v>
      </c>
      <c r="P17" s="19">
        <v>5145</v>
      </c>
      <c r="Q17" s="18">
        <v>34300</v>
      </c>
    </row>
    <row r="18" spans="1:17" s="9" customFormat="1" ht="20.100000000000001" customHeight="1" x14ac:dyDescent="0.25">
      <c r="A18" s="2"/>
      <c r="B18" s="13">
        <v>12</v>
      </c>
      <c r="C18" s="14">
        <v>70.569999999999993</v>
      </c>
      <c r="D18" s="25" t="s">
        <v>69</v>
      </c>
      <c r="E18" s="62" t="s">
        <v>111</v>
      </c>
      <c r="F18" s="64" t="s">
        <v>14</v>
      </c>
      <c r="G18" s="63" t="s">
        <v>23</v>
      </c>
      <c r="H18" s="35" t="s">
        <v>23</v>
      </c>
      <c r="I18" s="50" t="s">
        <v>176</v>
      </c>
      <c r="J18" s="48">
        <v>34300</v>
      </c>
      <c r="K18" s="16">
        <v>34300</v>
      </c>
      <c r="L18" s="17">
        <v>1</v>
      </c>
      <c r="M18" s="55">
        <v>34300</v>
      </c>
      <c r="N18" s="58">
        <v>17150</v>
      </c>
      <c r="O18" s="19">
        <v>12005</v>
      </c>
      <c r="P18" s="19">
        <v>5145</v>
      </c>
      <c r="Q18" s="18">
        <v>34300</v>
      </c>
    </row>
    <row r="19" spans="1:17" s="9" customFormat="1" ht="20.100000000000001" customHeight="1" x14ac:dyDescent="0.25">
      <c r="A19" s="2"/>
      <c r="B19" s="13">
        <v>13</v>
      </c>
      <c r="C19" s="14">
        <v>70.569999999999993</v>
      </c>
      <c r="D19" s="25" t="s">
        <v>77</v>
      </c>
      <c r="E19" s="62" t="s">
        <v>124</v>
      </c>
      <c r="F19" s="64" t="s">
        <v>15</v>
      </c>
      <c r="G19" s="63" t="s">
        <v>123</v>
      </c>
      <c r="H19" s="35" t="s">
        <v>25</v>
      </c>
      <c r="I19" s="51" t="s">
        <v>207</v>
      </c>
      <c r="J19" s="48">
        <v>34300</v>
      </c>
      <c r="K19" s="16">
        <v>34300</v>
      </c>
      <c r="L19" s="17">
        <v>1</v>
      </c>
      <c r="M19" s="55">
        <v>34300</v>
      </c>
      <c r="N19" s="58">
        <v>17150</v>
      </c>
      <c r="O19" s="19">
        <v>12005</v>
      </c>
      <c r="P19" s="19">
        <v>5145</v>
      </c>
      <c r="Q19" s="18">
        <v>34300</v>
      </c>
    </row>
    <row r="20" spans="1:17" s="9" customFormat="1" ht="20.100000000000001" customHeight="1" x14ac:dyDescent="0.25">
      <c r="A20" s="2"/>
      <c r="B20" s="13">
        <v>14</v>
      </c>
      <c r="C20" s="14">
        <v>70.569999999999993</v>
      </c>
      <c r="D20" s="25" t="s">
        <v>85</v>
      </c>
      <c r="E20" s="67" t="s">
        <v>139</v>
      </c>
      <c r="F20" s="64" t="s">
        <v>16</v>
      </c>
      <c r="G20" s="65" t="s">
        <v>22</v>
      </c>
      <c r="H20" s="35" t="s">
        <v>22</v>
      </c>
      <c r="I20" s="50" t="s">
        <v>179</v>
      </c>
      <c r="J20" s="48">
        <v>34300</v>
      </c>
      <c r="K20" s="16">
        <v>34300</v>
      </c>
      <c r="L20" s="17">
        <v>1</v>
      </c>
      <c r="M20" s="55">
        <v>34300</v>
      </c>
      <c r="N20" s="58">
        <v>17150</v>
      </c>
      <c r="O20" s="19">
        <v>12005</v>
      </c>
      <c r="P20" s="19">
        <v>5145</v>
      </c>
      <c r="Q20" s="18">
        <v>34300</v>
      </c>
    </row>
    <row r="21" spans="1:17" s="9" customFormat="1" ht="20.100000000000001" customHeight="1" x14ac:dyDescent="0.25">
      <c r="A21" s="2"/>
      <c r="B21" s="13">
        <v>15</v>
      </c>
      <c r="C21" s="14">
        <v>67.569999999999993</v>
      </c>
      <c r="D21" s="25" t="s">
        <v>64</v>
      </c>
      <c r="E21" s="62" t="s">
        <v>103</v>
      </c>
      <c r="F21" s="25" t="s">
        <v>29</v>
      </c>
      <c r="G21" s="63">
        <v>81000890442</v>
      </c>
      <c r="H21" s="35" t="s">
        <v>161</v>
      </c>
      <c r="I21" s="51" t="s">
        <v>186</v>
      </c>
      <c r="J21" s="48">
        <v>7420</v>
      </c>
      <c r="K21" s="16">
        <v>7420</v>
      </c>
      <c r="L21" s="17">
        <v>1</v>
      </c>
      <c r="M21" s="55">
        <v>7420</v>
      </c>
      <c r="N21" s="58">
        <v>3710</v>
      </c>
      <c r="O21" s="19">
        <v>2597</v>
      </c>
      <c r="P21" s="19">
        <v>1113</v>
      </c>
      <c r="Q21" s="18">
        <v>7420</v>
      </c>
    </row>
    <row r="22" spans="1:17" s="9" customFormat="1" ht="20.100000000000001" customHeight="1" x14ac:dyDescent="0.25">
      <c r="A22" s="2"/>
      <c r="B22" s="13">
        <v>16</v>
      </c>
      <c r="C22" s="14">
        <v>67.569999999999993</v>
      </c>
      <c r="D22" s="25" t="s">
        <v>88</v>
      </c>
      <c r="E22" s="62" t="s">
        <v>142</v>
      </c>
      <c r="F22" s="64" t="s">
        <v>50</v>
      </c>
      <c r="G22" s="63">
        <v>81001630417</v>
      </c>
      <c r="H22" s="35" t="s">
        <v>168</v>
      </c>
      <c r="I22" s="50" t="s">
        <v>204</v>
      </c>
      <c r="J22" s="48">
        <v>7420</v>
      </c>
      <c r="K22" s="16">
        <v>7420</v>
      </c>
      <c r="L22" s="17">
        <v>1</v>
      </c>
      <c r="M22" s="55">
        <v>7420</v>
      </c>
      <c r="N22" s="58">
        <v>3710</v>
      </c>
      <c r="O22" s="19">
        <v>2597</v>
      </c>
      <c r="P22" s="19">
        <v>1113</v>
      </c>
      <c r="Q22" s="18">
        <v>7420</v>
      </c>
    </row>
    <row r="23" spans="1:17" s="9" customFormat="1" ht="20.100000000000001" customHeight="1" x14ac:dyDescent="0.25">
      <c r="A23" s="2"/>
      <c r="B23" s="13">
        <v>17</v>
      </c>
      <c r="C23" s="14">
        <v>67.569999999999993</v>
      </c>
      <c r="D23" s="25" t="s">
        <v>91</v>
      </c>
      <c r="E23" s="62" t="s">
        <v>148</v>
      </c>
      <c r="F23" s="64" t="s">
        <v>53</v>
      </c>
      <c r="G23" s="63" t="s">
        <v>147</v>
      </c>
      <c r="H23" s="35" t="s">
        <v>147</v>
      </c>
      <c r="I23" s="50" t="s">
        <v>201</v>
      </c>
      <c r="J23" s="48">
        <v>7420</v>
      </c>
      <c r="K23" s="16">
        <v>7420</v>
      </c>
      <c r="L23" s="17">
        <v>1</v>
      </c>
      <c r="M23" s="55">
        <v>7420</v>
      </c>
      <c r="N23" s="58">
        <v>3710</v>
      </c>
      <c r="O23" s="19">
        <v>2597</v>
      </c>
      <c r="P23" s="19">
        <v>1113</v>
      </c>
      <c r="Q23" s="18">
        <v>7420</v>
      </c>
    </row>
    <row r="24" spans="1:17" s="9" customFormat="1" ht="20.100000000000001" customHeight="1" x14ac:dyDescent="0.25">
      <c r="A24" s="2"/>
      <c r="B24" s="13">
        <v>18</v>
      </c>
      <c r="C24" s="14">
        <v>67.569999999999993</v>
      </c>
      <c r="D24" s="25" t="s">
        <v>79</v>
      </c>
      <c r="E24" s="62" t="s">
        <v>128</v>
      </c>
      <c r="F24" s="64" t="s">
        <v>42</v>
      </c>
      <c r="G24" s="65" t="s">
        <v>127</v>
      </c>
      <c r="H24" s="35" t="s">
        <v>127</v>
      </c>
      <c r="I24" s="50" t="s">
        <v>195</v>
      </c>
      <c r="J24" s="48">
        <v>14140</v>
      </c>
      <c r="K24" s="16">
        <v>14140</v>
      </c>
      <c r="L24" s="17">
        <v>1</v>
      </c>
      <c r="M24" s="55">
        <v>14140</v>
      </c>
      <c r="N24" s="58">
        <v>7070</v>
      </c>
      <c r="O24" s="19">
        <v>4949</v>
      </c>
      <c r="P24" s="19">
        <v>2121</v>
      </c>
      <c r="Q24" s="18">
        <v>14140</v>
      </c>
    </row>
    <row r="25" spans="1:17" s="9" customFormat="1" ht="20.100000000000001" customHeight="1" x14ac:dyDescent="0.25">
      <c r="A25" s="2"/>
      <c r="B25" s="13">
        <v>19</v>
      </c>
      <c r="C25" s="14">
        <v>67.569999999999993</v>
      </c>
      <c r="D25" s="25" t="s">
        <v>82</v>
      </c>
      <c r="E25" s="62" t="s">
        <v>134</v>
      </c>
      <c r="F25" s="64" t="s">
        <v>45</v>
      </c>
      <c r="G25" s="63" t="s">
        <v>133</v>
      </c>
      <c r="H25" s="35" t="s">
        <v>133</v>
      </c>
      <c r="I25" s="50" t="s">
        <v>197</v>
      </c>
      <c r="J25" s="48">
        <v>14140</v>
      </c>
      <c r="K25" s="16">
        <v>14140</v>
      </c>
      <c r="L25" s="17">
        <v>1</v>
      </c>
      <c r="M25" s="55">
        <v>14140</v>
      </c>
      <c r="N25" s="58">
        <v>7070</v>
      </c>
      <c r="O25" s="19">
        <v>4949</v>
      </c>
      <c r="P25" s="19">
        <v>2121</v>
      </c>
      <c r="Q25" s="18">
        <v>14140</v>
      </c>
    </row>
    <row r="26" spans="1:17" s="9" customFormat="1" ht="20.100000000000001" customHeight="1" x14ac:dyDescent="0.25">
      <c r="A26" s="3"/>
      <c r="B26" s="13">
        <v>20</v>
      </c>
      <c r="C26" s="14">
        <v>66.569999999999993</v>
      </c>
      <c r="D26" s="25" t="s">
        <v>72</v>
      </c>
      <c r="E26" s="62" t="s">
        <v>117</v>
      </c>
      <c r="F26" s="64" t="s">
        <v>36</v>
      </c>
      <c r="G26" s="63" t="s">
        <v>116</v>
      </c>
      <c r="H26" s="35" t="s">
        <v>116</v>
      </c>
      <c r="I26" s="50" t="s">
        <v>191</v>
      </c>
      <c r="J26" s="48">
        <v>7420</v>
      </c>
      <c r="K26" s="16">
        <v>7420</v>
      </c>
      <c r="L26" s="17">
        <v>1</v>
      </c>
      <c r="M26" s="55">
        <v>7420</v>
      </c>
      <c r="N26" s="58">
        <v>3710</v>
      </c>
      <c r="O26" s="19">
        <v>2597</v>
      </c>
      <c r="P26" s="19">
        <v>1113</v>
      </c>
      <c r="Q26" s="18">
        <v>7420</v>
      </c>
    </row>
    <row r="27" spans="1:17" s="9" customFormat="1" ht="20.100000000000001" customHeight="1" x14ac:dyDescent="0.25">
      <c r="A27" s="3"/>
      <c r="B27" s="13">
        <v>21</v>
      </c>
      <c r="C27" s="14">
        <v>66.569999999999993</v>
      </c>
      <c r="D27" s="25" t="s">
        <v>75</v>
      </c>
      <c r="E27" s="62" t="s">
        <v>121</v>
      </c>
      <c r="F27" s="64" t="s">
        <v>39</v>
      </c>
      <c r="G27" s="63" t="s">
        <v>120</v>
      </c>
      <c r="H27" s="35" t="s">
        <v>120</v>
      </c>
      <c r="I27" s="50" t="s">
        <v>192</v>
      </c>
      <c r="J27" s="48">
        <v>7420</v>
      </c>
      <c r="K27" s="16">
        <v>7420</v>
      </c>
      <c r="L27" s="17">
        <v>1</v>
      </c>
      <c r="M27" s="55">
        <v>7420</v>
      </c>
      <c r="N27" s="58">
        <v>3710</v>
      </c>
      <c r="O27" s="19">
        <v>2597</v>
      </c>
      <c r="P27" s="19">
        <v>1113</v>
      </c>
      <c r="Q27" s="18">
        <v>7420</v>
      </c>
    </row>
    <row r="28" spans="1:17" s="9" customFormat="1" ht="20.100000000000001" customHeight="1" x14ac:dyDescent="0.25">
      <c r="A28" s="2"/>
      <c r="B28" s="13">
        <v>22</v>
      </c>
      <c r="C28" s="14">
        <v>66.28</v>
      </c>
      <c r="D28" s="25" t="s">
        <v>97</v>
      </c>
      <c r="E28" s="62" t="s">
        <v>157</v>
      </c>
      <c r="F28" s="64" t="s">
        <v>59</v>
      </c>
      <c r="G28" s="63" t="s">
        <v>156</v>
      </c>
      <c r="H28" s="35" t="s">
        <v>156</v>
      </c>
      <c r="I28" s="50" t="s">
        <v>208</v>
      </c>
      <c r="J28" s="48">
        <v>20872.75</v>
      </c>
      <c r="K28" s="16">
        <v>20855.45</v>
      </c>
      <c r="L28" s="17">
        <v>1</v>
      </c>
      <c r="M28" s="55">
        <v>20855.45</v>
      </c>
      <c r="N28" s="58">
        <v>10427.725</v>
      </c>
      <c r="O28" s="19">
        <v>7299.4075000000003</v>
      </c>
      <c r="P28" s="19">
        <v>3128.3175000000001</v>
      </c>
      <c r="Q28" s="18">
        <v>20855.45</v>
      </c>
    </row>
    <row r="29" spans="1:17" s="9" customFormat="1" ht="20.100000000000001" customHeight="1" x14ac:dyDescent="0.25">
      <c r="A29" s="2"/>
      <c r="B29" s="13">
        <v>23</v>
      </c>
      <c r="C29" s="14">
        <v>63.57</v>
      </c>
      <c r="D29" s="25" t="s">
        <v>84</v>
      </c>
      <c r="E29" s="62" t="s">
        <v>138</v>
      </c>
      <c r="F29" s="64" t="s">
        <v>47</v>
      </c>
      <c r="G29" s="63" t="s">
        <v>137</v>
      </c>
      <c r="H29" s="36" t="s">
        <v>137</v>
      </c>
      <c r="I29" s="52" t="s">
        <v>198</v>
      </c>
      <c r="J29" s="48">
        <v>7420</v>
      </c>
      <c r="K29" s="16">
        <v>7420</v>
      </c>
      <c r="L29" s="17">
        <v>1</v>
      </c>
      <c r="M29" s="55">
        <v>7420</v>
      </c>
      <c r="N29" s="58">
        <v>3710</v>
      </c>
      <c r="O29" s="19">
        <v>2597</v>
      </c>
      <c r="P29" s="19">
        <v>1113</v>
      </c>
      <c r="Q29" s="18">
        <v>7420</v>
      </c>
    </row>
    <row r="30" spans="1:17" s="9" customFormat="1" ht="20.100000000000001" customHeight="1" x14ac:dyDescent="0.25">
      <c r="A30" s="2"/>
      <c r="B30" s="13">
        <v>24</v>
      </c>
      <c r="C30" s="14">
        <v>60.57</v>
      </c>
      <c r="D30" s="25" t="s">
        <v>74</v>
      </c>
      <c r="E30" s="62" t="s">
        <v>211</v>
      </c>
      <c r="F30" s="64" t="s">
        <v>38</v>
      </c>
      <c r="G30" s="65">
        <v>81003650447</v>
      </c>
      <c r="H30" s="36" t="s">
        <v>164</v>
      </c>
      <c r="I30" s="52" t="s">
        <v>177</v>
      </c>
      <c r="J30" s="48">
        <v>20860</v>
      </c>
      <c r="K30" s="16">
        <v>20860</v>
      </c>
      <c r="L30" s="17">
        <v>1</v>
      </c>
      <c r="M30" s="55">
        <v>20860</v>
      </c>
      <c r="N30" s="58">
        <v>10430</v>
      </c>
      <c r="O30" s="19">
        <v>7301</v>
      </c>
      <c r="P30" s="19">
        <v>3129</v>
      </c>
      <c r="Q30" s="18">
        <v>20860</v>
      </c>
    </row>
    <row r="31" spans="1:17" s="9" customFormat="1" ht="20.100000000000001" customHeight="1" x14ac:dyDescent="0.25">
      <c r="A31" s="2"/>
      <c r="B31" s="13">
        <v>25</v>
      </c>
      <c r="C31" s="14">
        <v>60.57</v>
      </c>
      <c r="D31" s="25" t="s">
        <v>95</v>
      </c>
      <c r="E31" s="62" t="s">
        <v>154</v>
      </c>
      <c r="F31" s="64" t="s">
        <v>57</v>
      </c>
      <c r="G31" s="63" t="s">
        <v>153</v>
      </c>
      <c r="H31" s="35" t="s">
        <v>153</v>
      </c>
      <c r="I31" s="50" t="s">
        <v>183</v>
      </c>
      <c r="J31" s="48">
        <v>20860</v>
      </c>
      <c r="K31" s="16">
        <v>20860</v>
      </c>
      <c r="L31" s="17">
        <v>1</v>
      </c>
      <c r="M31" s="55">
        <v>20860</v>
      </c>
      <c r="N31" s="58">
        <v>10430</v>
      </c>
      <c r="O31" s="19">
        <v>7301</v>
      </c>
      <c r="P31" s="19">
        <v>3129</v>
      </c>
      <c r="Q31" s="18">
        <v>20860</v>
      </c>
    </row>
    <row r="32" spans="1:17" s="9" customFormat="1" ht="20.100000000000001" customHeight="1" x14ac:dyDescent="0.25">
      <c r="A32" s="2"/>
      <c r="B32" s="13">
        <v>26</v>
      </c>
      <c r="C32" s="14">
        <v>57</v>
      </c>
      <c r="D32" s="25" t="s">
        <v>89</v>
      </c>
      <c r="E32" s="62" t="s">
        <v>144</v>
      </c>
      <c r="F32" s="64" t="s">
        <v>51</v>
      </c>
      <c r="G32" s="63" t="s">
        <v>143</v>
      </c>
      <c r="H32" s="35" t="s">
        <v>143</v>
      </c>
      <c r="I32" s="50" t="s">
        <v>205</v>
      </c>
      <c r="J32" s="48">
        <v>20860</v>
      </c>
      <c r="K32" s="16">
        <v>20860</v>
      </c>
      <c r="L32" s="17">
        <v>1</v>
      </c>
      <c r="M32" s="55">
        <v>20860</v>
      </c>
      <c r="N32" s="58">
        <v>10430</v>
      </c>
      <c r="O32" s="19">
        <v>7301</v>
      </c>
      <c r="P32" s="19">
        <v>3129</v>
      </c>
      <c r="Q32" s="18">
        <v>20860</v>
      </c>
    </row>
    <row r="33" spans="1:17" s="9" customFormat="1" ht="20.100000000000001" customHeight="1" x14ac:dyDescent="0.25">
      <c r="A33" s="2"/>
      <c r="B33" s="13">
        <v>27</v>
      </c>
      <c r="C33" s="14">
        <v>55.05</v>
      </c>
      <c r="D33" s="25" t="s">
        <v>62</v>
      </c>
      <c r="E33" s="62" t="s">
        <v>100</v>
      </c>
      <c r="F33" s="25" t="s">
        <v>27</v>
      </c>
      <c r="G33" s="63">
        <v>80001650433</v>
      </c>
      <c r="H33" s="35" t="s">
        <v>160</v>
      </c>
      <c r="I33" s="51" t="s">
        <v>174</v>
      </c>
      <c r="J33" s="48">
        <v>31665.65</v>
      </c>
      <c r="K33" s="16">
        <v>23433.53</v>
      </c>
      <c r="L33" s="17">
        <v>1</v>
      </c>
      <c r="M33" s="55">
        <v>23433.53</v>
      </c>
      <c r="N33" s="58">
        <v>11716.764999999999</v>
      </c>
      <c r="O33" s="19">
        <v>8201.7354999999989</v>
      </c>
      <c r="P33" s="19">
        <v>3515.0294999999996</v>
      </c>
      <c r="Q33" s="18">
        <v>23433.53</v>
      </c>
    </row>
    <row r="34" spans="1:17" s="9" customFormat="1" ht="20.100000000000001" customHeight="1" x14ac:dyDescent="0.25">
      <c r="A34" s="2"/>
      <c r="B34" s="13">
        <v>28</v>
      </c>
      <c r="C34" s="14">
        <v>54.57</v>
      </c>
      <c r="D34" s="25" t="s">
        <v>76</v>
      </c>
      <c r="E34" s="62" t="s">
        <v>122</v>
      </c>
      <c r="F34" s="64" t="s">
        <v>40</v>
      </c>
      <c r="G34" s="63">
        <v>81000910448</v>
      </c>
      <c r="H34" s="35" t="s">
        <v>165</v>
      </c>
      <c r="I34" s="50" t="s">
        <v>193</v>
      </c>
      <c r="J34" s="48">
        <v>14140</v>
      </c>
      <c r="K34" s="16">
        <v>14140</v>
      </c>
      <c r="L34" s="17">
        <v>1</v>
      </c>
      <c r="M34" s="55">
        <v>14140</v>
      </c>
      <c r="N34" s="58">
        <v>7070</v>
      </c>
      <c r="O34" s="19">
        <v>4949</v>
      </c>
      <c r="P34" s="19">
        <v>2121</v>
      </c>
      <c r="Q34" s="18">
        <v>14140</v>
      </c>
    </row>
    <row r="35" spans="1:17" s="9" customFormat="1" ht="20.100000000000001" customHeight="1" x14ac:dyDescent="0.25">
      <c r="A35" s="3"/>
      <c r="B35" s="13">
        <v>29</v>
      </c>
      <c r="C35" s="14">
        <v>54.57</v>
      </c>
      <c r="D35" s="25" t="s">
        <v>92</v>
      </c>
      <c r="E35" s="62" t="s">
        <v>149</v>
      </c>
      <c r="F35" s="64" t="s">
        <v>54</v>
      </c>
      <c r="G35" s="65">
        <v>81001350446</v>
      </c>
      <c r="H35" s="35" t="s">
        <v>169</v>
      </c>
      <c r="I35" s="51" t="s">
        <v>203</v>
      </c>
      <c r="J35" s="48">
        <v>20860</v>
      </c>
      <c r="K35" s="16">
        <v>20860</v>
      </c>
      <c r="L35" s="17">
        <v>1</v>
      </c>
      <c r="M35" s="55">
        <v>20860</v>
      </c>
      <c r="N35" s="58">
        <v>10430</v>
      </c>
      <c r="O35" s="19">
        <v>7301</v>
      </c>
      <c r="P35" s="19">
        <v>3129</v>
      </c>
      <c r="Q35" s="18">
        <v>20860</v>
      </c>
    </row>
    <row r="36" spans="1:17" s="9" customFormat="1" ht="20.100000000000001" customHeight="1" x14ac:dyDescent="0.25">
      <c r="A36" s="3"/>
      <c r="B36" s="13">
        <v>30</v>
      </c>
      <c r="C36" s="14">
        <v>54</v>
      </c>
      <c r="D36" s="25" t="s">
        <v>94</v>
      </c>
      <c r="E36" s="62" t="s">
        <v>152</v>
      </c>
      <c r="F36" s="64" t="s">
        <v>56</v>
      </c>
      <c r="G36" s="65">
        <v>80003750447</v>
      </c>
      <c r="H36" s="35" t="s">
        <v>170</v>
      </c>
      <c r="I36" s="50" t="s">
        <v>182</v>
      </c>
      <c r="J36" s="48">
        <v>7420</v>
      </c>
      <c r="K36" s="16">
        <v>7420</v>
      </c>
      <c r="L36" s="17">
        <v>1</v>
      </c>
      <c r="M36" s="55">
        <v>7420</v>
      </c>
      <c r="N36" s="58">
        <v>3710</v>
      </c>
      <c r="O36" s="19">
        <v>2597</v>
      </c>
      <c r="P36" s="19">
        <v>1113</v>
      </c>
      <c r="Q36" s="18">
        <v>7420</v>
      </c>
    </row>
    <row r="37" spans="1:17" s="9" customFormat="1" ht="20.100000000000001" customHeight="1" x14ac:dyDescent="0.25">
      <c r="A37" s="2"/>
      <c r="B37" s="13">
        <v>31</v>
      </c>
      <c r="C37" s="14">
        <v>53</v>
      </c>
      <c r="D37" s="25" t="s">
        <v>93</v>
      </c>
      <c r="E37" s="62" t="s">
        <v>151</v>
      </c>
      <c r="F37" s="64" t="s">
        <v>55</v>
      </c>
      <c r="G37" s="63" t="s">
        <v>150</v>
      </c>
      <c r="H37" s="35" t="s">
        <v>150</v>
      </c>
      <c r="I37" s="51" t="s">
        <v>191</v>
      </c>
      <c r="J37" s="48">
        <v>7420</v>
      </c>
      <c r="K37" s="16">
        <v>7420</v>
      </c>
      <c r="L37" s="17">
        <v>1</v>
      </c>
      <c r="M37" s="55">
        <v>7420</v>
      </c>
      <c r="N37" s="58">
        <v>3710</v>
      </c>
      <c r="O37" s="19">
        <v>2597</v>
      </c>
      <c r="P37" s="19">
        <v>1113</v>
      </c>
      <c r="Q37" s="18">
        <v>7420</v>
      </c>
    </row>
    <row r="38" spans="1:17" s="9" customFormat="1" ht="20.100000000000001" customHeight="1" x14ac:dyDescent="0.25">
      <c r="A38" s="2"/>
      <c r="B38" s="13">
        <v>32</v>
      </c>
      <c r="C38" s="14">
        <v>53</v>
      </c>
      <c r="D38" s="25" t="s">
        <v>73</v>
      </c>
      <c r="E38" s="62" t="s">
        <v>119</v>
      </c>
      <c r="F38" s="64" t="s">
        <v>37</v>
      </c>
      <c r="G38" s="63" t="s">
        <v>118</v>
      </c>
      <c r="H38" s="35" t="s">
        <v>118</v>
      </c>
      <c r="I38" s="50" t="s">
        <v>209</v>
      </c>
      <c r="J38" s="48">
        <v>14140</v>
      </c>
      <c r="K38" s="16">
        <v>14140</v>
      </c>
      <c r="L38" s="17">
        <v>1</v>
      </c>
      <c r="M38" s="55">
        <v>14140</v>
      </c>
      <c r="N38" s="58">
        <v>7070</v>
      </c>
      <c r="O38" s="19">
        <v>4949</v>
      </c>
      <c r="P38" s="19">
        <v>2121</v>
      </c>
      <c r="Q38" s="18">
        <v>14140</v>
      </c>
    </row>
    <row r="39" spans="1:17" s="9" customFormat="1" ht="20.100000000000001" customHeight="1" x14ac:dyDescent="0.25">
      <c r="A39" s="2"/>
      <c r="B39" s="13">
        <v>33</v>
      </c>
      <c r="C39" s="14">
        <v>53</v>
      </c>
      <c r="D39" s="25" t="s">
        <v>78</v>
      </c>
      <c r="E39" s="62" t="s">
        <v>126</v>
      </c>
      <c r="F39" s="64" t="s">
        <v>41</v>
      </c>
      <c r="G39" s="63" t="s">
        <v>125</v>
      </c>
      <c r="H39" s="35" t="s">
        <v>125</v>
      </c>
      <c r="I39" s="51" t="s">
        <v>194</v>
      </c>
      <c r="J39" s="48">
        <v>14140</v>
      </c>
      <c r="K39" s="16">
        <v>14140</v>
      </c>
      <c r="L39" s="17">
        <v>1</v>
      </c>
      <c r="M39" s="55">
        <v>14140</v>
      </c>
      <c r="N39" s="58">
        <v>7070</v>
      </c>
      <c r="O39" s="19">
        <v>4949</v>
      </c>
      <c r="P39" s="19">
        <v>2121</v>
      </c>
      <c r="Q39" s="18">
        <v>14140</v>
      </c>
    </row>
    <row r="40" spans="1:17" s="9" customFormat="1" ht="20.100000000000001" customHeight="1" x14ac:dyDescent="0.25">
      <c r="A40" s="2"/>
      <c r="B40" s="13">
        <v>34</v>
      </c>
      <c r="C40" s="14">
        <v>53</v>
      </c>
      <c r="D40" s="25" t="s">
        <v>87</v>
      </c>
      <c r="E40" s="62" t="s">
        <v>141</v>
      </c>
      <c r="F40" s="64" t="s">
        <v>49</v>
      </c>
      <c r="G40" s="65">
        <v>82000530442</v>
      </c>
      <c r="H40" s="35" t="s">
        <v>167</v>
      </c>
      <c r="I40" s="50" t="s">
        <v>181</v>
      </c>
      <c r="J40" s="48">
        <v>14140</v>
      </c>
      <c r="K40" s="16">
        <v>14140</v>
      </c>
      <c r="L40" s="17">
        <v>1</v>
      </c>
      <c r="M40" s="55">
        <v>14140</v>
      </c>
      <c r="N40" s="58">
        <v>7070</v>
      </c>
      <c r="O40" s="19">
        <v>4949</v>
      </c>
      <c r="P40" s="19">
        <v>2121</v>
      </c>
      <c r="Q40" s="18">
        <v>14140</v>
      </c>
    </row>
    <row r="41" spans="1:17" s="9" customFormat="1" ht="20.100000000000001" customHeight="1" x14ac:dyDescent="0.25">
      <c r="A41" s="2"/>
      <c r="B41" s="13">
        <v>35</v>
      </c>
      <c r="C41" s="14">
        <v>53</v>
      </c>
      <c r="D41" s="25" t="s">
        <v>96</v>
      </c>
      <c r="E41" s="62" t="s">
        <v>155</v>
      </c>
      <c r="F41" s="64" t="s">
        <v>58</v>
      </c>
      <c r="G41" s="63">
        <v>80000270449</v>
      </c>
      <c r="H41" s="36" t="s">
        <v>171</v>
      </c>
      <c r="I41" s="52" t="s">
        <v>206</v>
      </c>
      <c r="J41" s="48">
        <v>14140</v>
      </c>
      <c r="K41" s="16">
        <v>14140</v>
      </c>
      <c r="L41" s="17">
        <v>1</v>
      </c>
      <c r="M41" s="55">
        <v>14140</v>
      </c>
      <c r="N41" s="58">
        <v>7070</v>
      </c>
      <c r="O41" s="19">
        <v>4949</v>
      </c>
      <c r="P41" s="19">
        <v>2121</v>
      </c>
      <c r="Q41" s="18">
        <v>14140</v>
      </c>
    </row>
    <row r="42" spans="1:17" s="9" customFormat="1" ht="20.100000000000001" customHeight="1" x14ac:dyDescent="0.25">
      <c r="A42" s="2"/>
      <c r="B42" s="13">
        <v>36</v>
      </c>
      <c r="C42" s="14">
        <v>53</v>
      </c>
      <c r="D42" s="25" t="s">
        <v>99</v>
      </c>
      <c r="E42" s="62" t="s">
        <v>159</v>
      </c>
      <c r="F42" s="64" t="s">
        <v>61</v>
      </c>
      <c r="G42" s="65">
        <v>82000670446</v>
      </c>
      <c r="H42" s="35" t="s">
        <v>173</v>
      </c>
      <c r="I42" s="50" t="s">
        <v>200</v>
      </c>
      <c r="J42" s="48">
        <v>20860</v>
      </c>
      <c r="K42" s="16">
        <v>20860</v>
      </c>
      <c r="L42" s="17">
        <v>1</v>
      </c>
      <c r="M42" s="55">
        <v>20860</v>
      </c>
      <c r="N42" s="58">
        <v>10430</v>
      </c>
      <c r="O42" s="19">
        <v>7301</v>
      </c>
      <c r="P42" s="19">
        <v>3129</v>
      </c>
      <c r="Q42" s="18">
        <v>20860</v>
      </c>
    </row>
    <row r="43" spans="1:17" s="9" customFormat="1" ht="20.100000000000001" customHeight="1" x14ac:dyDescent="0.25">
      <c r="A43" s="2"/>
      <c r="B43" s="13">
        <v>37</v>
      </c>
      <c r="C43" s="14">
        <v>53</v>
      </c>
      <c r="D43" s="25" t="s">
        <v>81</v>
      </c>
      <c r="E43" s="67" t="s">
        <v>132</v>
      </c>
      <c r="F43" s="64" t="s">
        <v>44</v>
      </c>
      <c r="G43" s="65" t="s">
        <v>131</v>
      </c>
      <c r="H43" s="35" t="s">
        <v>131</v>
      </c>
      <c r="I43" s="50" t="s">
        <v>196</v>
      </c>
      <c r="J43" s="48">
        <v>34300</v>
      </c>
      <c r="K43" s="16">
        <v>34300</v>
      </c>
      <c r="L43" s="17">
        <v>1</v>
      </c>
      <c r="M43" s="55">
        <v>34300</v>
      </c>
      <c r="N43" s="58">
        <v>17150</v>
      </c>
      <c r="O43" s="19">
        <v>12005</v>
      </c>
      <c r="P43" s="19">
        <v>5145</v>
      </c>
      <c r="Q43" s="18">
        <v>34300</v>
      </c>
    </row>
    <row r="44" spans="1:17" s="9" customFormat="1" ht="20.100000000000001" customHeight="1" thickBot="1" x14ac:dyDescent="0.3">
      <c r="A44" s="2"/>
      <c r="B44" s="20">
        <v>38</v>
      </c>
      <c r="C44" s="21">
        <v>41</v>
      </c>
      <c r="D44" s="44" t="s">
        <v>86</v>
      </c>
      <c r="E44" s="70" t="s">
        <v>140</v>
      </c>
      <c r="F44" s="68" t="s">
        <v>48</v>
      </c>
      <c r="G44" s="69">
        <v>81005240411</v>
      </c>
      <c r="H44" s="45" t="s">
        <v>166</v>
      </c>
      <c r="I44" s="53" t="s">
        <v>180</v>
      </c>
      <c r="J44" s="49">
        <v>4816</v>
      </c>
      <c r="K44" s="22">
        <v>4816</v>
      </c>
      <c r="L44" s="46">
        <v>1</v>
      </c>
      <c r="M44" s="56">
        <v>4816</v>
      </c>
      <c r="N44" s="59">
        <v>2407.9899999999998</v>
      </c>
      <c r="O44" s="24">
        <v>1685.59</v>
      </c>
      <c r="P44" s="24">
        <v>722.4</v>
      </c>
      <c r="Q44" s="23">
        <v>4816</v>
      </c>
    </row>
    <row r="45" spans="1:17" ht="13.5" thickBot="1" x14ac:dyDescent="0.25"/>
    <row r="46" spans="1:17" ht="13.5" thickBot="1" x14ac:dyDescent="0.25">
      <c r="I46" s="26" t="s">
        <v>184</v>
      </c>
      <c r="J46" s="27">
        <f>SUM(J7:J44)</f>
        <v>653054.4</v>
      </c>
      <c r="K46" s="27">
        <f>SUM(K7:K44)</f>
        <v>644804.98</v>
      </c>
      <c r="L46" s="29"/>
      <c r="M46" s="28">
        <f>SUM(M7:M44)</f>
        <v>644804.98</v>
      </c>
      <c r="N46" s="28">
        <v>322402.49</v>
      </c>
      <c r="O46" s="28">
        <v>225681.74</v>
      </c>
      <c r="P46" s="28">
        <f>SUM(P7:P44)</f>
        <v>96720.747000000003</v>
      </c>
      <c r="Q46" s="30">
        <f>SUM(Q7:Q44)</f>
        <v>644804.98</v>
      </c>
    </row>
    <row r="50" spans="10:20" x14ac:dyDescent="0.2">
      <c r="J50" s="1"/>
      <c r="K50" s="1"/>
      <c r="M50" s="1"/>
      <c r="N50" s="1"/>
      <c r="O50" s="1"/>
      <c r="P50" s="1"/>
      <c r="Q50" s="1"/>
      <c r="R50" s="1"/>
      <c r="S50" s="1"/>
      <c r="T50" s="1"/>
    </row>
    <row r="51" spans="10:20" x14ac:dyDescent="0.2">
      <c r="J51" s="1"/>
      <c r="K51" s="1"/>
      <c r="M51" s="1"/>
      <c r="N51" s="1"/>
      <c r="O51" s="1"/>
      <c r="P51" s="1"/>
      <c r="Q51" s="1"/>
      <c r="R51" s="1"/>
      <c r="S51" s="1"/>
      <c r="T51" s="1"/>
    </row>
    <row r="52" spans="10:20" x14ac:dyDescent="0.2">
      <c r="J52" s="1"/>
      <c r="K52" s="1"/>
      <c r="M52" s="1"/>
      <c r="N52" s="1"/>
      <c r="O52" s="1"/>
      <c r="P52" s="1"/>
      <c r="Q52" s="1"/>
      <c r="R52" s="1"/>
      <c r="S52" s="1"/>
      <c r="T52" s="1"/>
    </row>
    <row r="53" spans="10:20" x14ac:dyDescent="0.2">
      <c r="J53" s="1"/>
      <c r="K53" s="1"/>
      <c r="M53" s="1"/>
      <c r="N53" s="1"/>
      <c r="O53" s="1"/>
      <c r="P53" s="1"/>
      <c r="Q53" s="1"/>
      <c r="R53" s="1"/>
      <c r="S53" s="1"/>
      <c r="T53" s="1"/>
    </row>
    <row r="54" spans="10:20" x14ac:dyDescent="0.2">
      <c r="J54" s="1"/>
      <c r="K54" s="1"/>
      <c r="M54" s="1"/>
      <c r="N54" s="1"/>
      <c r="O54" s="1"/>
      <c r="P54" s="1"/>
      <c r="Q54" s="1"/>
      <c r="R54" s="1"/>
      <c r="S54" s="1"/>
      <c r="T54" s="1"/>
    </row>
    <row r="55" spans="10:20" x14ac:dyDescent="0.2">
      <c r="J55" s="1"/>
      <c r="K55" s="1"/>
      <c r="M55" s="1"/>
      <c r="N55" s="1"/>
      <c r="O55" s="1"/>
      <c r="P55" s="1"/>
      <c r="Q55" s="1"/>
      <c r="R55" s="1"/>
      <c r="S55" s="1"/>
      <c r="T55" s="1"/>
    </row>
    <row r="56" spans="10:20" x14ac:dyDescent="0.2">
      <c r="J56" s="1"/>
      <c r="K56" s="1"/>
      <c r="M56" s="1"/>
      <c r="N56" s="1"/>
      <c r="O56" s="1"/>
      <c r="P56" s="1"/>
      <c r="Q56" s="1"/>
      <c r="R56" s="1"/>
      <c r="S56" s="1"/>
      <c r="T56" s="1"/>
    </row>
    <row r="57" spans="10:20" x14ac:dyDescent="0.2">
      <c r="J57" s="1"/>
      <c r="K57" s="1"/>
      <c r="M57" s="1"/>
      <c r="N57" s="1"/>
      <c r="O57" s="1"/>
      <c r="P57" s="1"/>
      <c r="Q57" s="1"/>
      <c r="R57" s="1"/>
      <c r="S57" s="1"/>
      <c r="T57" s="1"/>
    </row>
    <row r="58" spans="10:20" x14ac:dyDescent="0.2">
      <c r="J58" s="1"/>
      <c r="K58" s="1"/>
      <c r="M58" s="1"/>
      <c r="N58" s="1"/>
      <c r="O58" s="1"/>
      <c r="P58" s="1"/>
      <c r="Q58" s="1"/>
      <c r="R58" s="1"/>
      <c r="S58" s="1"/>
      <c r="T58" s="1"/>
    </row>
    <row r="59" spans="10:20" x14ac:dyDescent="0.2">
      <c r="J59" s="1"/>
      <c r="K59" s="1"/>
      <c r="M59" s="1"/>
      <c r="N59" s="1"/>
      <c r="O59" s="1"/>
      <c r="P59" s="1"/>
      <c r="Q59" s="1"/>
      <c r="R59" s="1"/>
      <c r="S59" s="1"/>
      <c r="T59" s="1"/>
    </row>
    <row r="60" spans="10:20" x14ac:dyDescent="0.2">
      <c r="J60" s="1"/>
      <c r="K60" s="1"/>
      <c r="M60" s="1"/>
      <c r="N60" s="1"/>
      <c r="O60" s="1"/>
      <c r="P60" s="1"/>
      <c r="Q60" s="1"/>
      <c r="R60" s="1"/>
      <c r="S60" s="1"/>
      <c r="T60" s="1"/>
    </row>
    <row r="61" spans="10:20" x14ac:dyDescent="0.2">
      <c r="J61" s="1"/>
      <c r="K61" s="1"/>
      <c r="M61" s="1"/>
      <c r="N61" s="1"/>
      <c r="O61" s="1"/>
      <c r="P61" s="1"/>
      <c r="Q61" s="1"/>
      <c r="R61" s="1"/>
      <c r="S61" s="1"/>
      <c r="T61" s="1"/>
    </row>
    <row r="62" spans="10:20" x14ac:dyDescent="0.2">
      <c r="J62" s="1"/>
      <c r="K62" s="1"/>
      <c r="M62" s="1"/>
      <c r="N62" s="1"/>
      <c r="O62" s="1"/>
      <c r="P62" s="1"/>
      <c r="Q62" s="1"/>
      <c r="R62" s="1"/>
      <c r="S62" s="1"/>
      <c r="T62" s="1"/>
    </row>
    <row r="63" spans="10:20" x14ac:dyDescent="0.2">
      <c r="J63" s="1"/>
      <c r="K63" s="1"/>
      <c r="M63" s="1"/>
      <c r="N63" s="1"/>
      <c r="O63" s="1"/>
      <c r="P63" s="1"/>
      <c r="Q63" s="1"/>
      <c r="R63" s="1"/>
      <c r="S63" s="1"/>
      <c r="T63" s="1"/>
    </row>
    <row r="64" spans="10:20" x14ac:dyDescent="0.2">
      <c r="J64" s="1"/>
      <c r="K64" s="1"/>
      <c r="M64" s="1"/>
      <c r="N64" s="1"/>
      <c r="O64" s="1"/>
      <c r="P64" s="1"/>
      <c r="Q64" s="1"/>
      <c r="R64" s="1"/>
      <c r="S64" s="1"/>
      <c r="T64" s="1"/>
    </row>
    <row r="65" spans="10:20" x14ac:dyDescent="0.2">
      <c r="J65" s="1"/>
      <c r="K65" s="1"/>
      <c r="M65" s="1"/>
      <c r="N65" s="1"/>
      <c r="O65" s="1"/>
      <c r="P65" s="1"/>
      <c r="Q65" s="1"/>
      <c r="R65" s="1"/>
      <c r="S65" s="1"/>
      <c r="T65" s="1"/>
    </row>
    <row r="66" spans="10:20" x14ac:dyDescent="0.2">
      <c r="J66" s="1"/>
      <c r="K66" s="1"/>
      <c r="M66" s="1"/>
      <c r="N66" s="1"/>
      <c r="O66" s="1"/>
      <c r="P66" s="1"/>
      <c r="Q66" s="1"/>
      <c r="R66" s="1"/>
      <c r="S66" s="1"/>
      <c r="T66" s="1"/>
    </row>
    <row r="67" spans="10:20" x14ac:dyDescent="0.2">
      <c r="J67" s="1"/>
      <c r="K67" s="1"/>
      <c r="M67" s="1"/>
      <c r="N67" s="1"/>
      <c r="O67" s="1"/>
      <c r="P67" s="1"/>
      <c r="Q67" s="1"/>
      <c r="R67" s="1"/>
      <c r="S67" s="1"/>
      <c r="T67" s="1"/>
    </row>
    <row r="68" spans="10:20" x14ac:dyDescent="0.2">
      <c r="J68" s="1"/>
      <c r="K68" s="1"/>
      <c r="M68" s="1"/>
      <c r="N68" s="1"/>
      <c r="O68" s="1"/>
      <c r="P68" s="1"/>
      <c r="Q68" s="1"/>
      <c r="R68" s="1"/>
      <c r="S68" s="1"/>
      <c r="T68" s="1"/>
    </row>
    <row r="69" spans="10:20" x14ac:dyDescent="0.2">
      <c r="J69" s="1"/>
      <c r="K69" s="1"/>
      <c r="M69" s="1"/>
      <c r="N69" s="1"/>
      <c r="O69" s="1"/>
      <c r="P69" s="1"/>
      <c r="Q69" s="1"/>
      <c r="R69" s="1"/>
      <c r="S69" s="1"/>
      <c r="T69" s="1"/>
    </row>
    <row r="70" spans="10:20" x14ac:dyDescent="0.2">
      <c r="J70" s="1"/>
      <c r="K70" s="1"/>
      <c r="M70" s="1"/>
      <c r="N70" s="1"/>
      <c r="O70" s="1"/>
      <c r="P70" s="1"/>
      <c r="Q70" s="1"/>
      <c r="R70" s="1"/>
      <c r="S70" s="1"/>
      <c r="T70" s="1"/>
    </row>
    <row r="71" spans="10:20" x14ac:dyDescent="0.2">
      <c r="J71" s="1"/>
      <c r="K71" s="1"/>
      <c r="M71" s="1"/>
      <c r="N71" s="1"/>
      <c r="O71" s="1"/>
      <c r="P71" s="1"/>
      <c r="Q71" s="1"/>
      <c r="R71" s="1"/>
      <c r="S71" s="1"/>
      <c r="T71" s="1"/>
    </row>
    <row r="72" spans="10:20" x14ac:dyDescent="0.2">
      <c r="J72" s="1"/>
      <c r="K72" s="1"/>
      <c r="M72" s="1"/>
      <c r="N72" s="1"/>
      <c r="O72" s="1"/>
      <c r="P72" s="1"/>
      <c r="Q72" s="1"/>
      <c r="R72" s="1"/>
      <c r="S72" s="1"/>
      <c r="T72" s="1"/>
    </row>
    <row r="73" spans="10:20" x14ac:dyDescent="0.2">
      <c r="J73" s="1"/>
      <c r="K73" s="1"/>
      <c r="M73" s="1"/>
      <c r="N73" s="1"/>
      <c r="O73" s="1"/>
      <c r="P73" s="1"/>
      <c r="Q73" s="1"/>
      <c r="R73" s="1"/>
      <c r="S73" s="1"/>
      <c r="T73" s="1"/>
    </row>
    <row r="74" spans="10:20" x14ac:dyDescent="0.2">
      <c r="J74" s="1"/>
      <c r="K74" s="1"/>
      <c r="M74" s="1"/>
      <c r="N74" s="1"/>
      <c r="O74" s="1"/>
      <c r="P74" s="1"/>
      <c r="Q74" s="1"/>
      <c r="R74" s="1"/>
      <c r="S74" s="1"/>
      <c r="T74" s="1"/>
    </row>
    <row r="75" spans="10:20" x14ac:dyDescent="0.2">
      <c r="J75" s="1"/>
      <c r="K75" s="1"/>
      <c r="M75" s="1"/>
      <c r="N75" s="1"/>
      <c r="O75" s="1"/>
      <c r="P75" s="1"/>
      <c r="Q75" s="1"/>
      <c r="R75" s="1"/>
      <c r="S75" s="1"/>
      <c r="T75" s="1"/>
    </row>
    <row r="76" spans="10:20" x14ac:dyDescent="0.2">
      <c r="J76" s="1"/>
      <c r="K76" s="1"/>
      <c r="M76" s="1"/>
      <c r="N76" s="1"/>
      <c r="O76" s="1"/>
      <c r="P76" s="1"/>
      <c r="Q76" s="1"/>
      <c r="R76" s="1"/>
      <c r="S76" s="1"/>
      <c r="T76" s="1"/>
    </row>
    <row r="77" spans="10:20" x14ac:dyDescent="0.2">
      <c r="J77" s="1"/>
      <c r="K77" s="1"/>
      <c r="M77" s="1"/>
      <c r="N77" s="1"/>
      <c r="O77" s="1"/>
      <c r="P77" s="1"/>
      <c r="Q77" s="1"/>
      <c r="R77" s="1"/>
      <c r="S77" s="1"/>
      <c r="T77" s="1"/>
    </row>
    <row r="78" spans="10:20" x14ac:dyDescent="0.2">
      <c r="J78" s="1"/>
      <c r="K78" s="1"/>
      <c r="M78" s="1"/>
      <c r="N78" s="1"/>
      <c r="O78" s="1"/>
      <c r="P78" s="1"/>
      <c r="Q78" s="1"/>
      <c r="R78" s="1"/>
      <c r="S78" s="1"/>
      <c r="T78" s="1"/>
    </row>
    <row r="79" spans="10:20" x14ac:dyDescent="0.2">
      <c r="J79" s="1"/>
      <c r="K79" s="1"/>
      <c r="M79" s="1"/>
      <c r="N79" s="1"/>
      <c r="O79" s="1"/>
      <c r="P79" s="1"/>
      <c r="Q79" s="1"/>
      <c r="R79" s="1"/>
      <c r="S79" s="1"/>
      <c r="T79" s="1"/>
    </row>
    <row r="80" spans="10:20" x14ac:dyDescent="0.2">
      <c r="J80" s="1"/>
      <c r="K80" s="1"/>
      <c r="M80" s="1"/>
      <c r="N80" s="1"/>
      <c r="O80" s="1"/>
      <c r="P80" s="1"/>
      <c r="Q80" s="1"/>
      <c r="R80" s="1"/>
      <c r="S80" s="1"/>
      <c r="T80" s="1"/>
    </row>
    <row r="81" spans="10:20" x14ac:dyDescent="0.2">
      <c r="J81" s="1"/>
      <c r="K81" s="1"/>
      <c r="M81" s="1"/>
      <c r="N81" s="1"/>
      <c r="O81" s="1"/>
      <c r="P81" s="1"/>
      <c r="Q81" s="1"/>
      <c r="R81" s="1"/>
      <c r="S81" s="1"/>
      <c r="T81" s="1"/>
    </row>
    <row r="82" spans="10:20" x14ac:dyDescent="0.2">
      <c r="J82" s="1"/>
      <c r="K82" s="1"/>
      <c r="M82" s="1"/>
      <c r="N82" s="1"/>
      <c r="O82" s="1"/>
      <c r="P82" s="1"/>
      <c r="Q82" s="1"/>
      <c r="R82" s="1"/>
      <c r="S82" s="1"/>
      <c r="T82" s="1"/>
    </row>
    <row r="83" spans="10:20" x14ac:dyDescent="0.2">
      <c r="J83" s="1"/>
      <c r="K83" s="1"/>
      <c r="M83" s="1"/>
      <c r="N83" s="1"/>
      <c r="O83" s="1"/>
      <c r="P83" s="1"/>
      <c r="Q83" s="1"/>
      <c r="R83" s="1"/>
      <c r="S83" s="1"/>
      <c r="T83" s="1"/>
    </row>
    <row r="84" spans="10:20" x14ac:dyDescent="0.2">
      <c r="J84" s="1"/>
      <c r="K84" s="1"/>
      <c r="M84" s="1"/>
      <c r="N84" s="1"/>
      <c r="O84" s="1"/>
      <c r="P84" s="1"/>
      <c r="Q84" s="1"/>
      <c r="R84" s="1"/>
      <c r="S84" s="1"/>
      <c r="T84" s="1"/>
    </row>
    <row r="85" spans="10:20" x14ac:dyDescent="0.2">
      <c r="J85" s="1"/>
      <c r="K85" s="1"/>
      <c r="M85" s="1"/>
      <c r="N85" s="1"/>
      <c r="O85" s="1"/>
      <c r="P85" s="1"/>
      <c r="Q85" s="1"/>
      <c r="R85" s="1"/>
      <c r="S85" s="1"/>
      <c r="T85" s="1"/>
    </row>
    <row r="86" spans="10:20" x14ac:dyDescent="0.2">
      <c r="J86" s="1"/>
      <c r="K86" s="1"/>
      <c r="M86" s="1"/>
      <c r="N86" s="1"/>
      <c r="O86" s="1"/>
      <c r="P86" s="1"/>
      <c r="Q86" s="1"/>
      <c r="R86" s="1"/>
      <c r="S86" s="1"/>
      <c r="T86" s="1"/>
    </row>
    <row r="87" spans="10:20" x14ac:dyDescent="0.2">
      <c r="J87" s="1"/>
      <c r="K87" s="1"/>
      <c r="M87" s="1"/>
      <c r="N87" s="1"/>
      <c r="O87" s="1"/>
      <c r="P87" s="1"/>
      <c r="Q87" s="1"/>
      <c r="R87" s="1"/>
      <c r="S87" s="1"/>
      <c r="T87" s="1"/>
    </row>
    <row r="88" spans="10:20" x14ac:dyDescent="0.2">
      <c r="J88" s="1"/>
      <c r="K88" s="1"/>
      <c r="M88" s="1"/>
      <c r="N88" s="1"/>
      <c r="O88" s="1"/>
      <c r="P88" s="1"/>
      <c r="Q88" s="1"/>
      <c r="R88" s="1"/>
      <c r="S88" s="1"/>
      <c r="T88" s="1"/>
    </row>
    <row r="89" spans="10:20" x14ac:dyDescent="0.2">
      <c r="J89" s="1"/>
      <c r="K89" s="1"/>
      <c r="M89" s="1"/>
      <c r="N89" s="1"/>
      <c r="O89" s="1"/>
      <c r="P89" s="1"/>
      <c r="Q89" s="1"/>
      <c r="R89" s="1"/>
      <c r="S89" s="1"/>
      <c r="T89" s="1"/>
    </row>
    <row r="90" spans="10:20" x14ac:dyDescent="0.2">
      <c r="J90" s="1"/>
      <c r="K90" s="1"/>
      <c r="M90" s="1"/>
      <c r="N90" s="1"/>
      <c r="O90" s="1"/>
      <c r="P90" s="1"/>
      <c r="Q90" s="1"/>
      <c r="R90" s="1"/>
      <c r="S90" s="1"/>
      <c r="T90" s="1"/>
    </row>
    <row r="91" spans="10:20" x14ac:dyDescent="0.2">
      <c r="J91" s="1"/>
      <c r="K91" s="1"/>
      <c r="M91" s="1"/>
      <c r="N91" s="1"/>
      <c r="O91" s="1"/>
      <c r="P91" s="1"/>
      <c r="Q91" s="1"/>
      <c r="R91" s="1"/>
      <c r="S91" s="1"/>
      <c r="T91" s="1"/>
    </row>
    <row r="92" spans="10:20" x14ac:dyDescent="0.2">
      <c r="J92" s="1"/>
      <c r="K92" s="1"/>
      <c r="M92" s="1"/>
      <c r="N92" s="1"/>
      <c r="O92" s="1"/>
      <c r="P92" s="1"/>
      <c r="Q92" s="1"/>
      <c r="R92" s="1"/>
      <c r="S92" s="1"/>
      <c r="T92" s="1"/>
    </row>
    <row r="93" spans="10:20" x14ac:dyDescent="0.2">
      <c r="J93" s="1"/>
      <c r="K93" s="1"/>
      <c r="M93" s="1"/>
      <c r="N93" s="1"/>
      <c r="O93" s="1"/>
      <c r="P93" s="1"/>
      <c r="Q93" s="1"/>
      <c r="R93" s="1"/>
      <c r="S93" s="1"/>
      <c r="T93" s="1"/>
    </row>
    <row r="94" spans="10:20" x14ac:dyDescent="0.2">
      <c r="J94" s="1"/>
      <c r="K94" s="1"/>
      <c r="M94" s="1"/>
      <c r="N94" s="1"/>
      <c r="O94" s="1"/>
      <c r="P94" s="1"/>
      <c r="Q94" s="1"/>
      <c r="R94" s="1"/>
      <c r="S94" s="1"/>
      <c r="T94" s="1"/>
    </row>
    <row r="95" spans="10:20" x14ac:dyDescent="0.2">
      <c r="J95" s="1"/>
      <c r="K95" s="1"/>
      <c r="M95" s="1"/>
      <c r="N95" s="1"/>
      <c r="O95" s="1"/>
      <c r="P95" s="1"/>
      <c r="Q95" s="1"/>
      <c r="R95" s="1"/>
      <c r="S95" s="1"/>
      <c r="T95" s="1"/>
    </row>
    <row r="96" spans="10:20" x14ac:dyDescent="0.2">
      <c r="J96" s="1"/>
      <c r="K96" s="1"/>
      <c r="M96" s="1"/>
      <c r="N96" s="1"/>
      <c r="O96" s="1"/>
      <c r="P96" s="1"/>
      <c r="Q96" s="1"/>
      <c r="R96" s="1"/>
      <c r="S96" s="1"/>
      <c r="T96" s="1"/>
    </row>
    <row r="97" spans="10:20" x14ac:dyDescent="0.2">
      <c r="J97" s="1"/>
      <c r="K97" s="1"/>
      <c r="M97" s="1"/>
      <c r="N97" s="1"/>
      <c r="O97" s="1"/>
      <c r="P97" s="1"/>
      <c r="Q97" s="1"/>
      <c r="R97" s="1"/>
      <c r="S97" s="1"/>
      <c r="T97" s="1"/>
    </row>
    <row r="98" spans="10:20" x14ac:dyDescent="0.2">
      <c r="J98" s="1"/>
      <c r="K98" s="1"/>
      <c r="M98" s="1"/>
      <c r="N98" s="1"/>
      <c r="O98" s="1"/>
      <c r="P98" s="1"/>
      <c r="Q98" s="1"/>
      <c r="R98" s="1"/>
      <c r="S98" s="1"/>
      <c r="T98" s="1"/>
    </row>
    <row r="99" spans="10:20" x14ac:dyDescent="0.2">
      <c r="J99" s="1"/>
      <c r="K99" s="1"/>
      <c r="M99" s="1"/>
      <c r="N99" s="1"/>
      <c r="O99" s="1"/>
      <c r="P99" s="1"/>
      <c r="Q99" s="1"/>
      <c r="R99" s="1"/>
      <c r="S99" s="1"/>
      <c r="T99" s="1"/>
    </row>
    <row r="100" spans="10:20" x14ac:dyDescent="0.2">
      <c r="J100" s="1"/>
      <c r="K100" s="1"/>
      <c r="M100" s="1"/>
      <c r="N100" s="1"/>
      <c r="O100" s="1"/>
      <c r="P100" s="1"/>
      <c r="Q100" s="1"/>
      <c r="R100" s="1"/>
      <c r="S100" s="1"/>
      <c r="T100" s="1"/>
    </row>
    <row r="101" spans="10:20" x14ac:dyDescent="0.2">
      <c r="J101" s="1"/>
      <c r="K101" s="1"/>
      <c r="M101" s="1"/>
      <c r="N101" s="1"/>
      <c r="O101" s="1"/>
      <c r="P101" s="1"/>
      <c r="Q101" s="1"/>
      <c r="R101" s="1"/>
      <c r="S101" s="1"/>
      <c r="T101" s="1"/>
    </row>
    <row r="102" spans="10:20" x14ac:dyDescent="0.2">
      <c r="J102" s="1"/>
      <c r="K102" s="1"/>
      <c r="M102" s="1"/>
      <c r="N102" s="1"/>
      <c r="O102" s="1"/>
      <c r="P102" s="1"/>
      <c r="Q102" s="1"/>
      <c r="R102" s="1"/>
      <c r="S102" s="1"/>
      <c r="T102" s="1"/>
    </row>
    <row r="103" spans="10:20" x14ac:dyDescent="0.2">
      <c r="J103" s="1"/>
      <c r="K103" s="1"/>
      <c r="M103" s="1"/>
      <c r="N103" s="1"/>
      <c r="O103" s="1"/>
      <c r="P103" s="1"/>
      <c r="Q103" s="1"/>
      <c r="R103" s="1"/>
      <c r="S103" s="1"/>
      <c r="T103" s="1"/>
    </row>
    <row r="104" spans="10:20" x14ac:dyDescent="0.2">
      <c r="J104" s="1"/>
      <c r="K104" s="1"/>
      <c r="M104" s="1"/>
      <c r="N104" s="1"/>
      <c r="O104" s="1"/>
      <c r="P104" s="1"/>
      <c r="Q104" s="1"/>
      <c r="R104" s="1"/>
      <c r="S104" s="1"/>
      <c r="T104" s="1"/>
    </row>
    <row r="105" spans="10:20" x14ac:dyDescent="0.2">
      <c r="J105" s="1"/>
      <c r="K105" s="1"/>
      <c r="M105" s="1"/>
      <c r="N105" s="1"/>
      <c r="O105" s="1"/>
      <c r="P105" s="1"/>
      <c r="Q105" s="1"/>
      <c r="R105" s="1"/>
      <c r="S105" s="1"/>
      <c r="T105" s="1"/>
    </row>
    <row r="106" spans="10:20" x14ac:dyDescent="0.2">
      <c r="J106" s="1"/>
      <c r="K106" s="1"/>
      <c r="M106" s="1"/>
      <c r="N106" s="1"/>
      <c r="O106" s="1"/>
      <c r="P106" s="1"/>
      <c r="Q106" s="1"/>
      <c r="R106" s="1"/>
      <c r="S106" s="1"/>
      <c r="T106" s="1"/>
    </row>
    <row r="107" spans="10:20" x14ac:dyDescent="0.2">
      <c r="J107" s="1"/>
      <c r="K107" s="1"/>
      <c r="M107" s="1"/>
      <c r="N107" s="1"/>
      <c r="O107" s="1"/>
      <c r="P107" s="1"/>
      <c r="Q107" s="1"/>
      <c r="R107" s="1"/>
      <c r="S107" s="1"/>
      <c r="T107" s="1"/>
    </row>
    <row r="108" spans="10:20" x14ac:dyDescent="0.2">
      <c r="J108" s="1"/>
      <c r="K108" s="1"/>
      <c r="M108" s="1"/>
      <c r="N108" s="1"/>
      <c r="O108" s="1"/>
      <c r="P108" s="1"/>
      <c r="Q108" s="1"/>
      <c r="R108" s="1"/>
      <c r="S108" s="1"/>
      <c r="T108" s="1"/>
    </row>
    <row r="109" spans="10:20" x14ac:dyDescent="0.2">
      <c r="J109" s="1"/>
      <c r="K109" s="1"/>
      <c r="M109" s="1"/>
      <c r="N109" s="1"/>
      <c r="O109" s="1"/>
      <c r="P109" s="1"/>
      <c r="Q109" s="1"/>
      <c r="R109" s="1"/>
      <c r="S109" s="1"/>
      <c r="T109" s="1"/>
    </row>
    <row r="110" spans="10:20" x14ac:dyDescent="0.2">
      <c r="J110" s="1"/>
      <c r="K110" s="1"/>
      <c r="M110" s="1"/>
      <c r="N110" s="1"/>
      <c r="O110" s="1"/>
      <c r="P110" s="1"/>
      <c r="Q110" s="1"/>
      <c r="R110" s="1"/>
      <c r="S110" s="1"/>
      <c r="T110" s="1"/>
    </row>
    <row r="111" spans="10:20" x14ac:dyDescent="0.2">
      <c r="J111" s="1"/>
      <c r="K111" s="1"/>
      <c r="M111" s="1"/>
      <c r="N111" s="1"/>
      <c r="O111" s="1"/>
      <c r="P111" s="1"/>
      <c r="Q111" s="1"/>
      <c r="R111" s="1"/>
      <c r="S111" s="1"/>
      <c r="T111" s="1"/>
    </row>
    <row r="112" spans="10:20" x14ac:dyDescent="0.2">
      <c r="J112" s="1"/>
      <c r="K112" s="1"/>
      <c r="M112" s="1"/>
      <c r="N112" s="1"/>
      <c r="O112" s="1"/>
      <c r="P112" s="1"/>
      <c r="Q112" s="1"/>
      <c r="R112" s="1"/>
      <c r="S112" s="1"/>
      <c r="T112" s="1"/>
    </row>
    <row r="113" spans="10:20" x14ac:dyDescent="0.2">
      <c r="J113" s="1"/>
      <c r="K113" s="1"/>
      <c r="M113" s="1"/>
      <c r="N113" s="1"/>
      <c r="O113" s="1"/>
      <c r="P113" s="1"/>
      <c r="Q113" s="1"/>
      <c r="R113" s="1"/>
      <c r="S113" s="1"/>
      <c r="T113" s="1"/>
    </row>
    <row r="114" spans="10:20" x14ac:dyDescent="0.2">
      <c r="J114" s="1"/>
      <c r="K114" s="1"/>
      <c r="M114" s="1"/>
      <c r="N114" s="1"/>
      <c r="O114" s="1"/>
      <c r="P114" s="1"/>
      <c r="Q114" s="1"/>
      <c r="R114" s="1"/>
      <c r="S114" s="1"/>
      <c r="T114" s="1"/>
    </row>
    <row r="115" spans="10:20" x14ac:dyDescent="0.2">
      <c r="J115" s="1"/>
      <c r="K115" s="1"/>
      <c r="M115" s="1"/>
      <c r="N115" s="1"/>
      <c r="O115" s="1"/>
      <c r="P115" s="1"/>
      <c r="Q115" s="1"/>
      <c r="R115" s="1"/>
      <c r="S115" s="1"/>
      <c r="T115" s="1"/>
    </row>
    <row r="116" spans="10:20" x14ac:dyDescent="0.2">
      <c r="J116" s="1"/>
      <c r="K116" s="1"/>
      <c r="M116" s="1"/>
      <c r="N116" s="1"/>
      <c r="O116" s="1"/>
      <c r="P116" s="1"/>
      <c r="Q116" s="1"/>
      <c r="R116" s="1"/>
      <c r="S116" s="1"/>
      <c r="T116" s="1"/>
    </row>
    <row r="117" spans="10:20" x14ac:dyDescent="0.2">
      <c r="J117" s="1"/>
      <c r="K117" s="1"/>
      <c r="M117" s="1"/>
      <c r="N117" s="1"/>
      <c r="O117" s="1"/>
      <c r="P117" s="1"/>
      <c r="Q117" s="1"/>
      <c r="R117" s="1"/>
      <c r="S117" s="1"/>
      <c r="T117" s="1"/>
    </row>
    <row r="118" spans="10:20" x14ac:dyDescent="0.2">
      <c r="J118" s="1"/>
      <c r="K118" s="1"/>
      <c r="M118" s="1"/>
      <c r="N118" s="1"/>
      <c r="O118" s="1"/>
      <c r="P118" s="1"/>
      <c r="Q118" s="1"/>
      <c r="R118" s="1"/>
      <c r="S118" s="1"/>
      <c r="T118" s="1"/>
    </row>
    <row r="119" spans="10:20" x14ac:dyDescent="0.2">
      <c r="J119" s="1"/>
      <c r="K119" s="1"/>
      <c r="M119" s="1"/>
      <c r="N119" s="1"/>
      <c r="O119" s="1"/>
      <c r="P119" s="1"/>
      <c r="Q119" s="1"/>
      <c r="R119" s="1"/>
      <c r="S119" s="1"/>
      <c r="T119" s="1"/>
    </row>
    <row r="120" spans="10:20" x14ac:dyDescent="0.2">
      <c r="J120" s="1"/>
      <c r="K120" s="1"/>
      <c r="M120" s="1"/>
      <c r="N120" s="1"/>
      <c r="O120" s="1"/>
      <c r="P120" s="1"/>
      <c r="Q120" s="1"/>
      <c r="R120" s="1"/>
      <c r="S120" s="1"/>
      <c r="T120" s="1"/>
    </row>
    <row r="121" spans="10:20" x14ac:dyDescent="0.2">
      <c r="J121" s="1"/>
      <c r="K121" s="1"/>
      <c r="M121" s="1"/>
      <c r="N121" s="1"/>
      <c r="O121" s="1"/>
      <c r="P121" s="1"/>
      <c r="Q121" s="1"/>
      <c r="R121" s="1"/>
      <c r="S121" s="1"/>
      <c r="T121" s="1"/>
    </row>
    <row r="122" spans="10:20" x14ac:dyDescent="0.2">
      <c r="J122" s="1"/>
      <c r="K122" s="1"/>
      <c r="M122" s="1"/>
      <c r="N122" s="1"/>
      <c r="O122" s="1"/>
      <c r="P122" s="1"/>
      <c r="Q122" s="1"/>
      <c r="R122" s="1"/>
      <c r="S122" s="1"/>
      <c r="T122" s="1"/>
    </row>
    <row r="123" spans="10:20" x14ac:dyDescent="0.2">
      <c r="J123" s="1"/>
      <c r="K123" s="1"/>
      <c r="M123" s="1"/>
      <c r="N123" s="1"/>
      <c r="O123" s="1"/>
      <c r="P123" s="1"/>
      <c r="Q123" s="1"/>
      <c r="R123" s="1"/>
      <c r="S123" s="1"/>
      <c r="T123" s="1"/>
    </row>
    <row r="124" spans="10:20" x14ac:dyDescent="0.2">
      <c r="J124" s="1"/>
      <c r="K124" s="1"/>
      <c r="M124" s="1"/>
      <c r="N124" s="1"/>
      <c r="O124" s="1"/>
      <c r="P124" s="1"/>
      <c r="Q124" s="1"/>
      <c r="R124" s="1"/>
      <c r="S124" s="1"/>
      <c r="T124" s="1"/>
    </row>
    <row r="125" spans="10:20" x14ac:dyDescent="0.2">
      <c r="J125" s="1"/>
      <c r="K125" s="1"/>
      <c r="M125" s="1"/>
      <c r="N125" s="1"/>
      <c r="O125" s="1"/>
      <c r="P125" s="1"/>
      <c r="Q125" s="1"/>
      <c r="R125" s="1"/>
      <c r="S125" s="1"/>
      <c r="T125" s="1"/>
    </row>
    <row r="126" spans="10:20" x14ac:dyDescent="0.2">
      <c r="J126" s="1"/>
      <c r="K126" s="1"/>
      <c r="M126" s="1"/>
      <c r="N126" s="1"/>
      <c r="O126" s="1"/>
      <c r="P126" s="1"/>
      <c r="Q126" s="1"/>
      <c r="R126" s="1"/>
      <c r="S126" s="1"/>
      <c r="T126" s="1"/>
    </row>
    <row r="127" spans="10:20" x14ac:dyDescent="0.2">
      <c r="J127" s="1"/>
      <c r="K127" s="1"/>
      <c r="M127" s="1"/>
      <c r="N127" s="1"/>
      <c r="O127" s="1"/>
      <c r="P127" s="1"/>
      <c r="Q127" s="1"/>
      <c r="R127" s="1"/>
      <c r="S127" s="1"/>
      <c r="T127" s="1"/>
    </row>
    <row r="128" spans="10:20" x14ac:dyDescent="0.2">
      <c r="J128" s="1"/>
      <c r="K128" s="1"/>
      <c r="M128" s="1"/>
      <c r="N128" s="1"/>
      <c r="O128" s="1"/>
      <c r="P128" s="1"/>
      <c r="Q128" s="1"/>
      <c r="R128" s="1"/>
      <c r="S128" s="1"/>
      <c r="T128" s="1"/>
    </row>
    <row r="129" spans="10:20" x14ac:dyDescent="0.2">
      <c r="J129" s="1"/>
      <c r="K129" s="1"/>
      <c r="M129" s="1"/>
      <c r="N129" s="1"/>
      <c r="O129" s="1"/>
      <c r="P129" s="1"/>
      <c r="Q129" s="1"/>
      <c r="R129" s="1"/>
      <c r="S129" s="1"/>
      <c r="T129" s="1"/>
    </row>
    <row r="130" spans="10:20" x14ac:dyDescent="0.2">
      <c r="J130" s="1"/>
      <c r="K130" s="1"/>
      <c r="M130" s="1"/>
      <c r="N130" s="1"/>
      <c r="O130" s="1"/>
      <c r="P130" s="1"/>
      <c r="Q130" s="1"/>
      <c r="R130" s="1"/>
      <c r="S130" s="1"/>
      <c r="T130" s="1"/>
    </row>
    <row r="131" spans="10:20" x14ac:dyDescent="0.2">
      <c r="J131" s="1"/>
      <c r="K131" s="1"/>
      <c r="M131" s="1"/>
      <c r="N131" s="1"/>
      <c r="O131" s="1"/>
      <c r="P131" s="1"/>
      <c r="Q131" s="1"/>
      <c r="R131" s="1"/>
      <c r="S131" s="1"/>
      <c r="T131" s="1"/>
    </row>
    <row r="132" spans="10:20" x14ac:dyDescent="0.2">
      <c r="J132" s="1"/>
      <c r="K132" s="1"/>
      <c r="M132" s="1"/>
      <c r="N132" s="1"/>
      <c r="O132" s="1"/>
      <c r="P132" s="1"/>
      <c r="Q132" s="1"/>
      <c r="R132" s="1"/>
      <c r="S132" s="1"/>
      <c r="T132" s="1"/>
    </row>
    <row r="133" spans="10:20" x14ac:dyDescent="0.2">
      <c r="J133" s="1"/>
      <c r="K133" s="1"/>
      <c r="M133" s="1"/>
      <c r="N133" s="1"/>
      <c r="O133" s="1"/>
      <c r="P133" s="1"/>
      <c r="Q133" s="1"/>
      <c r="R133" s="1"/>
      <c r="S133" s="1"/>
      <c r="T133" s="1"/>
    </row>
    <row r="134" spans="10:20" x14ac:dyDescent="0.2">
      <c r="J134" s="1"/>
      <c r="K134" s="1"/>
      <c r="M134" s="1"/>
      <c r="N134" s="1"/>
      <c r="O134" s="1"/>
      <c r="P134" s="1"/>
      <c r="Q134" s="1"/>
      <c r="R134" s="1"/>
      <c r="S134" s="1"/>
      <c r="T134" s="1"/>
    </row>
    <row r="135" spans="10:20" x14ac:dyDescent="0.2">
      <c r="J135" s="1"/>
      <c r="K135" s="1"/>
      <c r="M135" s="1"/>
      <c r="N135" s="1"/>
      <c r="O135" s="1"/>
      <c r="P135" s="1"/>
      <c r="Q135" s="1"/>
      <c r="R135" s="1"/>
      <c r="S135" s="1"/>
      <c r="T135" s="1"/>
    </row>
    <row r="136" spans="10:20" x14ac:dyDescent="0.2">
      <c r="J136" s="1"/>
      <c r="K136" s="1"/>
      <c r="M136" s="1"/>
      <c r="N136" s="1"/>
      <c r="O136" s="1"/>
      <c r="P136" s="1"/>
      <c r="Q136" s="1"/>
      <c r="R136" s="1"/>
      <c r="S136" s="1"/>
      <c r="T136" s="1"/>
    </row>
    <row r="137" spans="10:20" x14ac:dyDescent="0.2">
      <c r="J137" s="1"/>
      <c r="K137" s="1"/>
      <c r="M137" s="1"/>
      <c r="N137" s="1"/>
      <c r="O137" s="1"/>
      <c r="P137" s="1"/>
      <c r="Q137" s="1"/>
      <c r="R137" s="1"/>
      <c r="S137" s="1"/>
      <c r="T137" s="1"/>
    </row>
    <row r="138" spans="10:20" x14ac:dyDescent="0.2">
      <c r="J138" s="1"/>
      <c r="K138" s="1"/>
      <c r="M138" s="1"/>
      <c r="N138" s="1"/>
      <c r="O138" s="1"/>
      <c r="P138" s="1"/>
      <c r="Q138" s="1"/>
      <c r="R138" s="1"/>
      <c r="S138" s="1"/>
      <c r="T138" s="1"/>
    </row>
    <row r="139" spans="10:20" x14ac:dyDescent="0.2">
      <c r="J139" s="1"/>
      <c r="K139" s="1"/>
      <c r="M139" s="1"/>
      <c r="N139" s="1"/>
      <c r="O139" s="1"/>
      <c r="P139" s="1"/>
      <c r="Q139" s="1"/>
      <c r="R139" s="1"/>
      <c r="S139" s="1"/>
      <c r="T139" s="1"/>
    </row>
    <row r="140" spans="10:20" x14ac:dyDescent="0.2">
      <c r="J140" s="1"/>
      <c r="K140" s="1"/>
      <c r="M140" s="1"/>
      <c r="N140" s="1"/>
      <c r="O140" s="1"/>
      <c r="P140" s="1"/>
      <c r="Q140" s="1"/>
      <c r="R140" s="1"/>
      <c r="S140" s="1"/>
      <c r="T140" s="1"/>
    </row>
    <row r="141" spans="10:20" x14ac:dyDescent="0.2">
      <c r="J141" s="1"/>
      <c r="K141" s="1"/>
      <c r="M141" s="1"/>
      <c r="N141" s="1"/>
      <c r="O141" s="1"/>
      <c r="P141" s="1"/>
      <c r="Q141" s="1"/>
      <c r="R141" s="1"/>
      <c r="S141" s="1"/>
      <c r="T141" s="1"/>
    </row>
    <row r="142" spans="10:20" x14ac:dyDescent="0.2">
      <c r="J142" s="1"/>
      <c r="K142" s="1"/>
      <c r="M142" s="1"/>
      <c r="N142" s="1"/>
      <c r="O142" s="1"/>
      <c r="P142" s="1"/>
      <c r="Q142" s="1"/>
      <c r="R142" s="1"/>
      <c r="S142" s="1"/>
      <c r="T142" s="1"/>
    </row>
    <row r="143" spans="10:20" x14ac:dyDescent="0.2">
      <c r="J143" s="1"/>
      <c r="K143" s="1"/>
      <c r="M143" s="1"/>
      <c r="N143" s="1"/>
      <c r="O143" s="1"/>
      <c r="P143" s="1"/>
      <c r="Q143" s="1"/>
      <c r="R143" s="1"/>
      <c r="S143" s="1"/>
      <c r="T143" s="1"/>
    </row>
    <row r="144" spans="10:20" x14ac:dyDescent="0.2">
      <c r="J144" s="1"/>
      <c r="K144" s="1"/>
      <c r="M144" s="1"/>
      <c r="N144" s="1"/>
      <c r="O144" s="1"/>
      <c r="P144" s="1"/>
      <c r="Q144" s="1"/>
      <c r="R144" s="1"/>
      <c r="S144" s="1"/>
      <c r="T144" s="1"/>
    </row>
    <row r="145" spans="10:20" x14ac:dyDescent="0.2">
      <c r="J145" s="1"/>
      <c r="K145" s="1"/>
      <c r="M145" s="1"/>
      <c r="N145" s="1"/>
      <c r="O145" s="1"/>
      <c r="P145" s="1"/>
      <c r="Q145" s="1"/>
      <c r="R145" s="1"/>
      <c r="S145" s="1"/>
      <c r="T145" s="1"/>
    </row>
    <row r="146" spans="10:20" x14ac:dyDescent="0.2">
      <c r="J146" s="1"/>
      <c r="K146" s="1"/>
      <c r="M146" s="1"/>
      <c r="N146" s="1"/>
      <c r="O146" s="1"/>
      <c r="P146" s="1"/>
      <c r="Q146" s="1"/>
      <c r="R146" s="1"/>
      <c r="S146" s="1"/>
      <c r="T146" s="1"/>
    </row>
    <row r="147" spans="10:20" x14ac:dyDescent="0.2">
      <c r="J147" s="1"/>
      <c r="K147" s="1"/>
      <c r="M147" s="1"/>
      <c r="N147" s="1"/>
      <c r="O147" s="1"/>
      <c r="P147" s="1"/>
      <c r="Q147" s="1"/>
      <c r="R147" s="1"/>
      <c r="S147" s="1"/>
      <c r="T147" s="1"/>
    </row>
    <row r="148" spans="10:20" x14ac:dyDescent="0.2">
      <c r="J148" s="1"/>
      <c r="K148" s="1"/>
      <c r="M148" s="1"/>
      <c r="N148" s="1"/>
      <c r="O148" s="1"/>
      <c r="P148" s="1"/>
      <c r="Q148" s="1"/>
      <c r="R148" s="1"/>
      <c r="S148" s="1"/>
      <c r="T148" s="1"/>
    </row>
    <row r="149" spans="10:20" x14ac:dyDescent="0.2">
      <c r="J149" s="1"/>
      <c r="K149" s="1"/>
      <c r="M149" s="1"/>
      <c r="N149" s="1"/>
      <c r="O149" s="1"/>
      <c r="P149" s="1"/>
      <c r="Q149" s="1"/>
      <c r="R149" s="1"/>
      <c r="S149" s="1"/>
      <c r="T149" s="1"/>
    </row>
    <row r="150" spans="10:20" x14ac:dyDescent="0.2">
      <c r="J150" s="1"/>
      <c r="K150" s="1"/>
      <c r="M150" s="1"/>
      <c r="N150" s="1"/>
      <c r="O150" s="1"/>
      <c r="P150" s="1"/>
      <c r="Q150" s="1"/>
      <c r="R150" s="1"/>
      <c r="S150" s="1"/>
      <c r="T150" s="1"/>
    </row>
    <row r="151" spans="10:20" x14ac:dyDescent="0.2">
      <c r="J151" s="1"/>
      <c r="K151" s="1"/>
      <c r="M151" s="1"/>
      <c r="N151" s="1"/>
      <c r="O151" s="1"/>
      <c r="P151" s="1"/>
      <c r="Q151" s="1"/>
      <c r="R151" s="1"/>
      <c r="S151" s="1"/>
      <c r="T151" s="1"/>
    </row>
    <row r="152" spans="10:20" x14ac:dyDescent="0.2">
      <c r="J152" s="1"/>
      <c r="K152" s="1"/>
      <c r="M152" s="1"/>
      <c r="N152" s="1"/>
      <c r="O152" s="1"/>
      <c r="P152" s="1"/>
      <c r="Q152" s="1"/>
      <c r="R152" s="1"/>
      <c r="S152" s="1"/>
      <c r="T152" s="1"/>
    </row>
    <row r="153" spans="10:20" x14ac:dyDescent="0.2">
      <c r="J153" s="1"/>
      <c r="K153" s="1"/>
      <c r="M153" s="1"/>
      <c r="N153" s="1"/>
      <c r="O153" s="1"/>
      <c r="P153" s="1"/>
      <c r="Q153" s="1"/>
      <c r="R153" s="1"/>
      <c r="S153" s="1"/>
      <c r="T153" s="1"/>
    </row>
    <row r="154" spans="10:20" x14ac:dyDescent="0.2">
      <c r="J154" s="1"/>
      <c r="K154" s="1"/>
      <c r="M154" s="1"/>
      <c r="N154" s="1"/>
      <c r="O154" s="1"/>
      <c r="P154" s="1"/>
      <c r="Q154" s="1"/>
      <c r="R154" s="1"/>
      <c r="S154" s="1"/>
      <c r="T154" s="1"/>
    </row>
    <row r="155" spans="10:20" x14ac:dyDescent="0.2">
      <c r="J155" s="1"/>
      <c r="K155" s="1"/>
      <c r="M155" s="1"/>
      <c r="N155" s="1"/>
      <c r="O155" s="1"/>
      <c r="P155" s="1"/>
      <c r="Q155" s="1"/>
      <c r="R155" s="1"/>
      <c r="S155" s="1"/>
      <c r="T155" s="1"/>
    </row>
    <row r="156" spans="10:20" x14ac:dyDescent="0.2">
      <c r="J156" s="1"/>
      <c r="K156" s="1"/>
      <c r="M156" s="1"/>
      <c r="N156" s="1"/>
      <c r="O156" s="1"/>
      <c r="P156" s="1"/>
      <c r="Q156" s="1"/>
      <c r="R156" s="1"/>
      <c r="S156" s="1"/>
      <c r="T156" s="1"/>
    </row>
    <row r="157" spans="10:20" x14ac:dyDescent="0.2">
      <c r="J157" s="1"/>
      <c r="K157" s="1"/>
      <c r="M157" s="1"/>
      <c r="N157" s="1"/>
      <c r="O157" s="1"/>
      <c r="P157" s="1"/>
      <c r="Q157" s="1"/>
      <c r="R157" s="1"/>
      <c r="S157" s="1"/>
      <c r="T157" s="1"/>
    </row>
    <row r="158" spans="10:20" x14ac:dyDescent="0.2">
      <c r="J158" s="1"/>
      <c r="K158" s="1"/>
      <c r="M158" s="1"/>
      <c r="N158" s="1"/>
      <c r="O158" s="1"/>
      <c r="P158" s="1"/>
      <c r="Q158" s="1"/>
      <c r="R158" s="1"/>
      <c r="S158" s="1"/>
      <c r="T158" s="1"/>
    </row>
    <row r="159" spans="10:20" x14ac:dyDescent="0.2">
      <c r="J159" s="1"/>
      <c r="K159" s="1"/>
      <c r="M159" s="1"/>
      <c r="N159" s="1"/>
      <c r="O159" s="1"/>
      <c r="P159" s="1"/>
      <c r="Q159" s="1"/>
      <c r="R159" s="1"/>
      <c r="S159" s="1"/>
      <c r="T159" s="1"/>
    </row>
    <row r="160" spans="10:20" x14ac:dyDescent="0.2">
      <c r="J160" s="1"/>
      <c r="K160" s="1"/>
      <c r="M160" s="1"/>
      <c r="N160" s="1"/>
      <c r="O160" s="1"/>
      <c r="P160" s="1"/>
      <c r="Q160" s="1"/>
      <c r="R160" s="1"/>
      <c r="S160" s="1"/>
      <c r="T160" s="1"/>
    </row>
    <row r="161" spans="10:20" x14ac:dyDescent="0.2">
      <c r="J161" s="1"/>
      <c r="K161" s="1"/>
      <c r="M161" s="1"/>
      <c r="N161" s="1"/>
      <c r="O161" s="1"/>
      <c r="P161" s="1"/>
      <c r="Q161" s="1"/>
      <c r="R161" s="1"/>
      <c r="S161" s="1"/>
      <c r="T161" s="1"/>
    </row>
    <row r="162" spans="10:20" x14ac:dyDescent="0.2">
      <c r="J162" s="1"/>
      <c r="K162" s="1"/>
      <c r="M162" s="1"/>
      <c r="N162" s="1"/>
      <c r="O162" s="1"/>
      <c r="P162" s="1"/>
      <c r="Q162" s="1"/>
      <c r="R162" s="1"/>
      <c r="S162" s="1"/>
      <c r="T162" s="1"/>
    </row>
    <row r="163" spans="10:20" x14ac:dyDescent="0.2">
      <c r="J163" s="1"/>
      <c r="K163" s="1"/>
      <c r="M163" s="1"/>
      <c r="N163" s="1"/>
      <c r="O163" s="1"/>
      <c r="P163" s="1"/>
      <c r="Q163" s="1"/>
      <c r="R163" s="1"/>
      <c r="S163" s="1"/>
      <c r="T163" s="1"/>
    </row>
    <row r="164" spans="10:20" x14ac:dyDescent="0.2">
      <c r="J164" s="1"/>
      <c r="K164" s="1"/>
      <c r="M164" s="1"/>
      <c r="N164" s="1"/>
      <c r="O164" s="1"/>
      <c r="P164" s="1"/>
      <c r="Q164" s="1"/>
      <c r="R164" s="1"/>
      <c r="S164" s="1"/>
      <c r="T164" s="1"/>
    </row>
    <row r="165" spans="10:20" x14ac:dyDescent="0.2">
      <c r="J165" s="1"/>
      <c r="K165" s="1"/>
      <c r="M165" s="1"/>
      <c r="N165" s="1"/>
      <c r="O165" s="1"/>
      <c r="P165" s="1"/>
      <c r="Q165" s="1"/>
      <c r="R165" s="1"/>
      <c r="S165" s="1"/>
      <c r="T165" s="1"/>
    </row>
    <row r="166" spans="10:20" x14ac:dyDescent="0.2">
      <c r="J166" s="1"/>
      <c r="K166" s="1"/>
      <c r="M166" s="1"/>
      <c r="N166" s="1"/>
      <c r="O166" s="1"/>
      <c r="P166" s="1"/>
      <c r="Q166" s="1"/>
      <c r="R166" s="1"/>
      <c r="S166" s="1"/>
      <c r="T166" s="1"/>
    </row>
    <row r="167" spans="10:20" x14ac:dyDescent="0.2">
      <c r="J167" s="1"/>
      <c r="K167" s="1"/>
      <c r="M167" s="1"/>
      <c r="N167" s="1"/>
      <c r="O167" s="1"/>
      <c r="P167" s="1"/>
      <c r="Q167" s="1"/>
      <c r="R167" s="1"/>
      <c r="S167" s="1"/>
      <c r="T167" s="1"/>
    </row>
    <row r="168" spans="10:20" x14ac:dyDescent="0.2">
      <c r="J168" s="1"/>
      <c r="K168" s="1"/>
      <c r="M168" s="1"/>
      <c r="N168" s="1"/>
      <c r="O168" s="1"/>
      <c r="P168" s="1"/>
      <c r="Q168" s="1"/>
      <c r="R168" s="1"/>
      <c r="S168" s="1"/>
      <c r="T168" s="1"/>
    </row>
    <row r="169" spans="10:20" x14ac:dyDescent="0.2">
      <c r="J169" s="1"/>
      <c r="K169" s="1"/>
      <c r="M169" s="1"/>
      <c r="N169" s="1"/>
      <c r="O169" s="1"/>
      <c r="P169" s="1"/>
      <c r="Q169" s="1"/>
      <c r="R169" s="1"/>
      <c r="S169" s="1"/>
      <c r="T169" s="1"/>
    </row>
    <row r="170" spans="10:20" x14ac:dyDescent="0.2">
      <c r="J170" s="1"/>
      <c r="K170" s="1"/>
      <c r="M170" s="1"/>
      <c r="N170" s="1"/>
      <c r="O170" s="1"/>
      <c r="P170" s="1"/>
      <c r="Q170" s="1"/>
      <c r="R170" s="1"/>
      <c r="S170" s="1"/>
      <c r="T170" s="1"/>
    </row>
    <row r="171" spans="10:20" x14ac:dyDescent="0.2">
      <c r="J171" s="1"/>
      <c r="K171" s="1"/>
      <c r="M171" s="1"/>
      <c r="N171" s="1"/>
      <c r="O171" s="1"/>
      <c r="P171" s="1"/>
      <c r="Q171" s="1"/>
      <c r="R171" s="1"/>
      <c r="S171" s="1"/>
      <c r="T171" s="1"/>
    </row>
    <row r="172" spans="10:20" x14ac:dyDescent="0.2">
      <c r="J172" s="1"/>
      <c r="K172" s="1"/>
      <c r="M172" s="1"/>
      <c r="N172" s="1"/>
      <c r="O172" s="1"/>
      <c r="P172" s="1"/>
      <c r="Q172" s="1"/>
      <c r="R172" s="1"/>
      <c r="S172" s="1"/>
      <c r="T172" s="1"/>
    </row>
    <row r="173" spans="10:20" x14ac:dyDescent="0.2">
      <c r="J173" s="1"/>
      <c r="K173" s="1"/>
      <c r="M173" s="1"/>
      <c r="N173" s="1"/>
      <c r="O173" s="1"/>
      <c r="P173" s="1"/>
      <c r="Q173" s="1"/>
      <c r="R173" s="1"/>
      <c r="S173" s="1"/>
      <c r="T173" s="1"/>
    </row>
    <row r="174" spans="10:20" x14ac:dyDescent="0.2">
      <c r="J174" s="1"/>
      <c r="K174" s="1"/>
      <c r="M174" s="1"/>
      <c r="N174" s="1"/>
      <c r="O174" s="1"/>
      <c r="P174" s="1"/>
      <c r="Q174" s="1"/>
      <c r="R174" s="1"/>
      <c r="S174" s="1"/>
      <c r="T174" s="1"/>
    </row>
    <row r="175" spans="10:20" x14ac:dyDescent="0.2">
      <c r="J175" s="1"/>
      <c r="K175" s="1"/>
      <c r="M175" s="1"/>
      <c r="N175" s="1"/>
      <c r="O175" s="1"/>
      <c r="P175" s="1"/>
      <c r="Q175" s="1"/>
      <c r="R175" s="1"/>
      <c r="S175" s="1"/>
      <c r="T175" s="1"/>
    </row>
    <row r="176" spans="10:20" x14ac:dyDescent="0.2">
      <c r="J176" s="1"/>
      <c r="K176" s="1"/>
      <c r="M176" s="1"/>
      <c r="N176" s="1"/>
      <c r="O176" s="1"/>
      <c r="P176" s="1"/>
      <c r="Q176" s="1"/>
      <c r="R176" s="1"/>
      <c r="S176" s="1"/>
      <c r="T176" s="1"/>
    </row>
    <row r="177" spans="10:20" x14ac:dyDescent="0.2">
      <c r="J177" s="1"/>
      <c r="K177" s="1"/>
      <c r="M177" s="1"/>
      <c r="N177" s="1"/>
      <c r="O177" s="1"/>
      <c r="P177" s="1"/>
      <c r="Q177" s="1"/>
      <c r="R177" s="1"/>
      <c r="S177" s="1"/>
      <c r="T177" s="1"/>
    </row>
    <row r="178" spans="10:20" x14ac:dyDescent="0.2">
      <c r="J178" s="1"/>
      <c r="K178" s="1"/>
      <c r="M178" s="1"/>
      <c r="N178" s="1"/>
      <c r="O178" s="1"/>
      <c r="P178" s="1"/>
      <c r="Q178" s="1"/>
      <c r="R178" s="1"/>
      <c r="S178" s="1"/>
      <c r="T178" s="1"/>
    </row>
    <row r="179" spans="10:20" x14ac:dyDescent="0.2">
      <c r="J179" s="1"/>
      <c r="K179" s="1"/>
      <c r="M179" s="1"/>
      <c r="N179" s="1"/>
      <c r="O179" s="1"/>
      <c r="P179" s="1"/>
      <c r="Q179" s="1"/>
      <c r="R179" s="1"/>
      <c r="S179" s="1"/>
      <c r="T179" s="1"/>
    </row>
    <row r="180" spans="10:20" x14ac:dyDescent="0.2">
      <c r="J180" s="1"/>
      <c r="K180" s="1"/>
      <c r="M180" s="1"/>
      <c r="N180" s="1"/>
      <c r="O180" s="1"/>
      <c r="P180" s="1"/>
      <c r="Q180" s="1"/>
      <c r="R180" s="1"/>
      <c r="S180" s="1"/>
      <c r="T180" s="1"/>
    </row>
    <row r="181" spans="10:20" x14ac:dyDescent="0.2">
      <c r="J181" s="1"/>
      <c r="K181" s="1"/>
      <c r="M181" s="1"/>
      <c r="N181" s="1"/>
      <c r="O181" s="1"/>
      <c r="P181" s="1"/>
      <c r="Q181" s="1"/>
      <c r="R181" s="1"/>
      <c r="S181" s="1"/>
      <c r="T181" s="1"/>
    </row>
    <row r="182" spans="10:20" x14ac:dyDescent="0.2">
      <c r="J182" s="1"/>
      <c r="K182" s="1"/>
      <c r="M182" s="1"/>
      <c r="N182" s="1"/>
      <c r="O182" s="1"/>
      <c r="P182" s="1"/>
      <c r="Q182" s="1"/>
      <c r="R182" s="1"/>
      <c r="S182" s="1"/>
      <c r="T182" s="1"/>
    </row>
    <row r="183" spans="10:20" x14ac:dyDescent="0.2">
      <c r="J183" s="1"/>
      <c r="K183" s="1"/>
      <c r="M183" s="1"/>
      <c r="N183" s="1"/>
      <c r="O183" s="1"/>
      <c r="P183" s="1"/>
      <c r="Q183" s="1"/>
      <c r="R183" s="1"/>
      <c r="S183" s="1"/>
      <c r="T183" s="1"/>
    </row>
    <row r="184" spans="10:20" x14ac:dyDescent="0.2">
      <c r="J184" s="1"/>
      <c r="K184" s="1"/>
      <c r="M184" s="1"/>
      <c r="N184" s="1"/>
      <c r="O184" s="1"/>
      <c r="P184" s="1"/>
      <c r="Q184" s="1"/>
      <c r="R184" s="1"/>
      <c r="S184" s="1"/>
      <c r="T184" s="1"/>
    </row>
    <row r="185" spans="10:20" x14ac:dyDescent="0.2">
      <c r="J185" s="1"/>
      <c r="K185" s="1"/>
      <c r="M185" s="1"/>
      <c r="N185" s="1"/>
      <c r="O185" s="1"/>
      <c r="P185" s="1"/>
      <c r="Q185" s="1"/>
      <c r="R185" s="1"/>
      <c r="S185" s="1"/>
      <c r="T185" s="1"/>
    </row>
    <row r="186" spans="10:20" x14ac:dyDescent="0.2">
      <c r="J186" s="1"/>
      <c r="K186" s="1"/>
      <c r="M186" s="1"/>
      <c r="N186" s="1"/>
      <c r="O186" s="1"/>
      <c r="P186" s="1"/>
      <c r="Q186" s="1"/>
      <c r="R186" s="1"/>
      <c r="S186" s="1"/>
      <c r="T186" s="1"/>
    </row>
    <row r="187" spans="10:20" x14ac:dyDescent="0.2">
      <c r="J187" s="1"/>
      <c r="K187" s="1"/>
      <c r="M187" s="1"/>
      <c r="N187" s="1"/>
      <c r="O187" s="1"/>
      <c r="P187" s="1"/>
      <c r="Q187" s="1"/>
      <c r="R187" s="1"/>
      <c r="S187" s="1"/>
      <c r="T187" s="1"/>
    </row>
    <row r="188" spans="10:20" x14ac:dyDescent="0.2">
      <c r="J188" s="1"/>
      <c r="K188" s="1"/>
      <c r="M188" s="1"/>
      <c r="N188" s="1"/>
      <c r="O188" s="1"/>
      <c r="P188" s="1"/>
      <c r="Q188" s="1"/>
      <c r="R188" s="1"/>
      <c r="S188" s="1"/>
      <c r="T188" s="1"/>
    </row>
    <row r="189" spans="10:20" x14ac:dyDescent="0.2">
      <c r="J189" s="1"/>
      <c r="K189" s="1"/>
      <c r="M189" s="1"/>
      <c r="N189" s="1"/>
      <c r="O189" s="1"/>
      <c r="P189" s="1"/>
      <c r="Q189" s="1"/>
      <c r="R189" s="1"/>
      <c r="S189" s="1"/>
      <c r="T189" s="1"/>
    </row>
    <row r="190" spans="10:20" x14ac:dyDescent="0.2">
      <c r="J190" s="1"/>
      <c r="K190" s="1"/>
      <c r="M190" s="1"/>
      <c r="N190" s="1"/>
      <c r="O190" s="1"/>
      <c r="P190" s="1"/>
      <c r="Q190" s="1"/>
      <c r="R190" s="1"/>
      <c r="S190" s="1"/>
      <c r="T190" s="1"/>
    </row>
    <row r="191" spans="10:20" x14ac:dyDescent="0.2">
      <c r="J191" s="1"/>
      <c r="K191" s="1"/>
      <c r="M191" s="1"/>
      <c r="N191" s="1"/>
      <c r="O191" s="1"/>
      <c r="P191" s="1"/>
      <c r="Q191" s="1"/>
      <c r="R191" s="1"/>
      <c r="S191" s="1"/>
      <c r="T191" s="1"/>
    </row>
    <row r="192" spans="10:20" x14ac:dyDescent="0.2">
      <c r="J192" s="1"/>
      <c r="K192" s="1"/>
      <c r="M192" s="1"/>
      <c r="N192" s="1"/>
      <c r="O192" s="1"/>
      <c r="P192" s="1"/>
      <c r="Q192" s="1"/>
      <c r="R192" s="1"/>
      <c r="S192" s="1"/>
      <c r="T192" s="1"/>
    </row>
    <row r="193" spans="10:20" x14ac:dyDescent="0.2">
      <c r="J193" s="1"/>
      <c r="K193" s="1"/>
      <c r="M193" s="1"/>
      <c r="N193" s="1"/>
      <c r="O193" s="1"/>
      <c r="P193" s="1"/>
      <c r="Q193" s="1"/>
      <c r="R193" s="1"/>
      <c r="S193" s="1"/>
      <c r="T193" s="1"/>
    </row>
    <row r="194" spans="10:20" x14ac:dyDescent="0.2">
      <c r="J194" s="1"/>
      <c r="K194" s="1"/>
      <c r="M194" s="1"/>
      <c r="N194" s="1"/>
      <c r="O194" s="1"/>
      <c r="P194" s="1"/>
      <c r="Q194" s="1"/>
      <c r="R194" s="1"/>
      <c r="S194" s="1"/>
      <c r="T194" s="1"/>
    </row>
    <row r="195" spans="10:20" x14ac:dyDescent="0.2">
      <c r="J195" s="1"/>
      <c r="K195" s="1"/>
      <c r="M195" s="1"/>
      <c r="N195" s="1"/>
      <c r="O195" s="1"/>
      <c r="P195" s="1"/>
      <c r="Q195" s="1"/>
      <c r="R195" s="1"/>
      <c r="S195" s="1"/>
      <c r="T195" s="1"/>
    </row>
    <row r="196" spans="10:20" x14ac:dyDescent="0.2">
      <c r="J196" s="1"/>
      <c r="K196" s="1"/>
      <c r="M196" s="1"/>
      <c r="N196" s="1"/>
      <c r="O196" s="1"/>
      <c r="P196" s="1"/>
      <c r="Q196" s="1"/>
      <c r="R196" s="1"/>
      <c r="S196" s="1"/>
      <c r="T196" s="1"/>
    </row>
    <row r="197" spans="10:20" x14ac:dyDescent="0.2">
      <c r="J197" s="1"/>
      <c r="K197" s="1"/>
      <c r="M197" s="1"/>
      <c r="N197" s="1"/>
      <c r="O197" s="1"/>
      <c r="P197" s="1"/>
      <c r="Q197" s="1"/>
      <c r="R197" s="1"/>
      <c r="S197" s="1"/>
      <c r="T197" s="1"/>
    </row>
    <row r="198" spans="10:20" x14ac:dyDescent="0.2">
      <c r="J198" s="1"/>
      <c r="K198" s="1"/>
      <c r="M198" s="1"/>
      <c r="N198" s="1"/>
      <c r="O198" s="1"/>
      <c r="P198" s="1"/>
      <c r="Q198" s="1"/>
      <c r="R198" s="1"/>
      <c r="S198" s="1"/>
      <c r="T198" s="1"/>
    </row>
    <row r="199" spans="10:20" x14ac:dyDescent="0.2">
      <c r="J199" s="1"/>
      <c r="K199" s="1"/>
      <c r="M199" s="1"/>
      <c r="N199" s="1"/>
      <c r="O199" s="1"/>
      <c r="P199" s="1"/>
      <c r="Q199" s="1"/>
      <c r="R199" s="1"/>
      <c r="S199" s="1"/>
      <c r="T199" s="1"/>
    </row>
    <row r="200" spans="10:20" x14ac:dyDescent="0.2">
      <c r="J200" s="1"/>
      <c r="K200" s="1"/>
      <c r="M200" s="1"/>
      <c r="N200" s="1"/>
      <c r="O200" s="1"/>
      <c r="P200" s="1"/>
      <c r="Q200" s="1"/>
      <c r="R200" s="1"/>
      <c r="S200" s="1"/>
      <c r="T200" s="1"/>
    </row>
    <row r="201" spans="10:20" x14ac:dyDescent="0.2">
      <c r="J201" s="1"/>
      <c r="K201" s="1"/>
      <c r="M201" s="1"/>
      <c r="N201" s="1"/>
      <c r="O201" s="1"/>
      <c r="P201" s="1"/>
      <c r="Q201" s="1"/>
      <c r="R201" s="1"/>
      <c r="S201" s="1"/>
      <c r="T201" s="1"/>
    </row>
    <row r="202" spans="10:20" x14ac:dyDescent="0.2">
      <c r="J202" s="1"/>
      <c r="K202" s="1"/>
      <c r="M202" s="1"/>
      <c r="N202" s="1"/>
      <c r="O202" s="1"/>
      <c r="P202" s="1"/>
      <c r="Q202" s="1"/>
      <c r="R202" s="1"/>
      <c r="S202" s="1"/>
      <c r="T202" s="1"/>
    </row>
    <row r="203" spans="10:20" x14ac:dyDescent="0.2">
      <c r="J203" s="1"/>
      <c r="K203" s="1"/>
      <c r="M203" s="1"/>
      <c r="N203" s="1"/>
      <c r="O203" s="1"/>
      <c r="P203" s="1"/>
      <c r="Q203" s="1"/>
      <c r="R203" s="1"/>
      <c r="S203" s="1"/>
      <c r="T203" s="1"/>
    </row>
    <row r="204" spans="10:20" x14ac:dyDescent="0.2">
      <c r="J204" s="1"/>
      <c r="K204" s="1"/>
      <c r="M204" s="1"/>
      <c r="N204" s="1"/>
      <c r="O204" s="1"/>
      <c r="P204" s="1"/>
      <c r="Q204" s="1"/>
      <c r="R204" s="1"/>
      <c r="S204" s="1"/>
      <c r="T204" s="1"/>
    </row>
    <row r="205" spans="10:20" x14ac:dyDescent="0.2">
      <c r="J205" s="1"/>
      <c r="K205" s="1"/>
      <c r="M205" s="1"/>
      <c r="N205" s="1"/>
      <c r="O205" s="1"/>
      <c r="P205" s="1"/>
      <c r="Q205" s="1"/>
      <c r="R205" s="1"/>
      <c r="S205" s="1"/>
      <c r="T205" s="1"/>
    </row>
    <row r="206" spans="10:20" x14ac:dyDescent="0.2">
      <c r="J206" s="1"/>
      <c r="K206" s="1"/>
      <c r="M206" s="1"/>
      <c r="N206" s="1"/>
      <c r="O206" s="1"/>
      <c r="P206" s="1"/>
      <c r="Q206" s="1"/>
      <c r="R206" s="1"/>
      <c r="S206" s="1"/>
      <c r="T206" s="1"/>
    </row>
    <row r="207" spans="10:20" x14ac:dyDescent="0.2">
      <c r="J207" s="1"/>
      <c r="K207" s="1"/>
      <c r="M207" s="1"/>
      <c r="N207" s="1"/>
      <c r="O207" s="1"/>
      <c r="P207" s="1"/>
      <c r="Q207" s="1"/>
      <c r="R207" s="1"/>
      <c r="S207" s="1"/>
      <c r="T207" s="1"/>
    </row>
    <row r="208" spans="10:20" x14ac:dyDescent="0.2">
      <c r="J208" s="1"/>
      <c r="K208" s="1"/>
      <c r="M208" s="1"/>
      <c r="N208" s="1"/>
      <c r="O208" s="1"/>
      <c r="P208" s="1"/>
      <c r="Q208" s="1"/>
      <c r="R208" s="1"/>
      <c r="S208" s="1"/>
      <c r="T208" s="1"/>
    </row>
    <row r="209" spans="10:20" x14ac:dyDescent="0.2">
      <c r="J209" s="1"/>
      <c r="K209" s="1"/>
      <c r="M209" s="1"/>
      <c r="N209" s="1"/>
      <c r="O209" s="1"/>
      <c r="P209" s="1"/>
      <c r="Q209" s="1"/>
      <c r="R209" s="1"/>
      <c r="S209" s="1"/>
      <c r="T209" s="1"/>
    </row>
    <row r="210" spans="10:20" x14ac:dyDescent="0.2">
      <c r="J210" s="1"/>
      <c r="K210" s="1"/>
      <c r="M210" s="1"/>
      <c r="N210" s="1"/>
      <c r="O210" s="1"/>
      <c r="P210" s="1"/>
      <c r="Q210" s="1"/>
      <c r="R210" s="1"/>
      <c r="S210" s="1"/>
      <c r="T210" s="1"/>
    </row>
    <row r="211" spans="10:20" x14ac:dyDescent="0.2">
      <c r="J211" s="1"/>
      <c r="K211" s="1"/>
      <c r="M211" s="1"/>
      <c r="N211" s="1"/>
      <c r="O211" s="1"/>
      <c r="P211" s="1"/>
      <c r="Q211" s="1"/>
      <c r="R211" s="1"/>
      <c r="S211" s="1"/>
      <c r="T211" s="1"/>
    </row>
    <row r="212" spans="10:20" x14ac:dyDescent="0.2">
      <c r="J212" s="1"/>
      <c r="K212" s="1"/>
      <c r="M212" s="1"/>
      <c r="N212" s="1"/>
      <c r="O212" s="1"/>
      <c r="P212" s="1"/>
      <c r="Q212" s="1"/>
      <c r="R212" s="1"/>
      <c r="S212" s="1"/>
      <c r="T212" s="1"/>
    </row>
    <row r="213" spans="10:20" x14ac:dyDescent="0.2">
      <c r="J213" s="1"/>
      <c r="K213" s="1"/>
      <c r="M213" s="1"/>
      <c r="N213" s="1"/>
      <c r="O213" s="1"/>
      <c r="P213" s="1"/>
      <c r="Q213" s="1"/>
      <c r="R213" s="1"/>
      <c r="S213" s="1"/>
      <c r="T213" s="1"/>
    </row>
    <row r="214" spans="10:20" x14ac:dyDescent="0.2">
      <c r="J214" s="1"/>
      <c r="K214" s="1"/>
      <c r="M214" s="1"/>
      <c r="N214" s="1"/>
      <c r="O214" s="1"/>
      <c r="P214" s="1"/>
      <c r="Q214" s="1"/>
      <c r="R214" s="1"/>
      <c r="S214" s="1"/>
      <c r="T214" s="1"/>
    </row>
    <row r="215" spans="10:20" x14ac:dyDescent="0.2">
      <c r="J215" s="1"/>
      <c r="K215" s="1"/>
      <c r="M215" s="1"/>
      <c r="N215" s="1"/>
      <c r="O215" s="1"/>
      <c r="P215" s="1"/>
      <c r="Q215" s="1"/>
      <c r="R215" s="1"/>
      <c r="S215" s="1"/>
      <c r="T215" s="1"/>
    </row>
    <row r="216" spans="10:20" x14ac:dyDescent="0.2">
      <c r="J216" s="1"/>
      <c r="K216" s="1"/>
      <c r="M216" s="1"/>
      <c r="N216" s="1"/>
      <c r="O216" s="1"/>
      <c r="P216" s="1"/>
      <c r="Q216" s="1"/>
      <c r="R216" s="1"/>
      <c r="S216" s="1"/>
      <c r="T216" s="1"/>
    </row>
    <row r="217" spans="10:20" x14ac:dyDescent="0.2">
      <c r="J217" s="1"/>
      <c r="K217" s="1"/>
      <c r="M217" s="1"/>
      <c r="N217" s="1"/>
      <c r="O217" s="1"/>
      <c r="P217" s="1"/>
      <c r="Q217" s="1"/>
      <c r="R217" s="1"/>
      <c r="S217" s="1"/>
      <c r="T217" s="1"/>
    </row>
    <row r="218" spans="10:20" x14ac:dyDescent="0.2">
      <c r="J218" s="1"/>
      <c r="K218" s="1"/>
      <c r="M218" s="1"/>
      <c r="N218" s="1"/>
      <c r="O218" s="1"/>
      <c r="P218" s="1"/>
      <c r="Q218" s="1"/>
      <c r="R218" s="1"/>
      <c r="S218" s="1"/>
      <c r="T218" s="1"/>
    </row>
    <row r="219" spans="10:20" x14ac:dyDescent="0.2">
      <c r="J219" s="1"/>
      <c r="K219" s="1"/>
      <c r="M219" s="1"/>
      <c r="N219" s="1"/>
      <c r="O219" s="1"/>
      <c r="P219" s="1"/>
      <c r="Q219" s="1"/>
      <c r="R219" s="1"/>
      <c r="S219" s="1"/>
      <c r="T219" s="1"/>
    </row>
    <row r="220" spans="10:20" x14ac:dyDescent="0.2">
      <c r="J220" s="1"/>
      <c r="K220" s="1"/>
      <c r="M220" s="1"/>
      <c r="N220" s="1"/>
      <c r="O220" s="1"/>
      <c r="P220" s="1"/>
      <c r="Q220" s="1"/>
      <c r="R220" s="1"/>
      <c r="S220" s="1"/>
      <c r="T220" s="1"/>
    </row>
    <row r="221" spans="10:20" x14ac:dyDescent="0.2">
      <c r="J221" s="1"/>
      <c r="K221" s="1"/>
      <c r="M221" s="1"/>
      <c r="N221" s="1"/>
      <c r="O221" s="1"/>
      <c r="P221" s="1"/>
      <c r="Q221" s="1"/>
      <c r="R221" s="1"/>
      <c r="S221" s="1"/>
      <c r="T221" s="1"/>
    </row>
    <row r="222" spans="10:20" x14ac:dyDescent="0.2">
      <c r="J222" s="1"/>
      <c r="K222" s="1"/>
      <c r="M222" s="1"/>
      <c r="N222" s="1"/>
      <c r="O222" s="1"/>
      <c r="P222" s="1"/>
      <c r="Q222" s="1"/>
      <c r="R222" s="1"/>
      <c r="S222" s="1"/>
      <c r="T222" s="1"/>
    </row>
    <row r="223" spans="10:20" x14ac:dyDescent="0.2">
      <c r="J223" s="1"/>
      <c r="K223" s="1"/>
      <c r="M223" s="1"/>
      <c r="N223" s="1"/>
      <c r="O223" s="1"/>
      <c r="P223" s="1"/>
      <c r="Q223" s="1"/>
      <c r="R223" s="1"/>
      <c r="S223" s="1"/>
      <c r="T223" s="1"/>
    </row>
    <row r="224" spans="10:20" x14ac:dyDescent="0.2">
      <c r="J224" s="1"/>
      <c r="K224" s="1"/>
      <c r="M224" s="1"/>
      <c r="N224" s="1"/>
      <c r="O224" s="1"/>
      <c r="P224" s="1"/>
      <c r="Q224" s="1"/>
      <c r="R224" s="1"/>
      <c r="S224" s="1"/>
      <c r="T224" s="1"/>
    </row>
    <row r="225" spans="10:20" x14ac:dyDescent="0.2">
      <c r="J225" s="1"/>
      <c r="K225" s="1"/>
      <c r="M225" s="1"/>
      <c r="N225" s="1"/>
      <c r="O225" s="1"/>
      <c r="P225" s="1"/>
      <c r="Q225" s="1"/>
      <c r="R225" s="1"/>
      <c r="S225" s="1"/>
      <c r="T225" s="1"/>
    </row>
    <row r="226" spans="10:20" x14ac:dyDescent="0.2">
      <c r="J226" s="1"/>
      <c r="K226" s="1"/>
      <c r="M226" s="1"/>
      <c r="N226" s="1"/>
      <c r="O226" s="1"/>
      <c r="P226" s="1"/>
      <c r="Q226" s="1"/>
      <c r="R226" s="1"/>
      <c r="S226" s="1"/>
      <c r="T226" s="1"/>
    </row>
    <row r="227" spans="10:20" x14ac:dyDescent="0.2">
      <c r="J227" s="1"/>
      <c r="K227" s="1"/>
      <c r="M227" s="1"/>
      <c r="N227" s="1"/>
      <c r="O227" s="1"/>
      <c r="P227" s="1"/>
      <c r="Q227" s="1"/>
      <c r="R227" s="1"/>
      <c r="S227" s="1"/>
      <c r="T227" s="1"/>
    </row>
    <row r="228" spans="10:20" x14ac:dyDescent="0.2">
      <c r="J228" s="1"/>
      <c r="K228" s="1"/>
      <c r="M228" s="1"/>
      <c r="N228" s="1"/>
      <c r="O228" s="1"/>
      <c r="P228" s="1"/>
      <c r="Q228" s="1"/>
      <c r="R228" s="1"/>
      <c r="S228" s="1"/>
      <c r="T228" s="1"/>
    </row>
    <row r="229" spans="10:20" x14ac:dyDescent="0.2">
      <c r="J229" s="1"/>
      <c r="K229" s="1"/>
      <c r="M229" s="1"/>
      <c r="N229" s="1"/>
      <c r="O229" s="1"/>
      <c r="P229" s="1"/>
      <c r="Q229" s="1"/>
      <c r="R229" s="1"/>
      <c r="S229" s="1"/>
      <c r="T229" s="1"/>
    </row>
    <row r="230" spans="10:20" x14ac:dyDescent="0.2">
      <c r="J230" s="1"/>
      <c r="K230" s="1"/>
      <c r="M230" s="1"/>
      <c r="N230" s="1"/>
      <c r="O230" s="1"/>
      <c r="P230" s="1"/>
      <c r="Q230" s="1"/>
      <c r="R230" s="1"/>
      <c r="S230" s="1"/>
      <c r="T230" s="1"/>
    </row>
    <row r="231" spans="10:20" x14ac:dyDescent="0.2">
      <c r="J231" s="1"/>
      <c r="K231" s="1"/>
      <c r="M231" s="1"/>
      <c r="N231" s="1"/>
      <c r="O231" s="1"/>
      <c r="P231" s="1"/>
      <c r="Q231" s="1"/>
      <c r="R231" s="1"/>
      <c r="S231" s="1"/>
      <c r="T231" s="1"/>
    </row>
    <row r="232" spans="10:20" x14ac:dyDescent="0.2">
      <c r="J232" s="1"/>
      <c r="K232" s="1"/>
      <c r="M232" s="1"/>
      <c r="N232" s="1"/>
      <c r="O232" s="1"/>
      <c r="P232" s="1"/>
      <c r="Q232" s="1"/>
      <c r="R232" s="1"/>
      <c r="S232" s="1"/>
      <c r="T232" s="1"/>
    </row>
    <row r="233" spans="10:20" x14ac:dyDescent="0.2">
      <c r="J233" s="1"/>
      <c r="K233" s="1"/>
      <c r="M233" s="1"/>
      <c r="N233" s="1"/>
      <c r="O233" s="1"/>
      <c r="P233" s="1"/>
      <c r="Q233" s="1"/>
      <c r="R233" s="1"/>
      <c r="S233" s="1"/>
      <c r="T233" s="1"/>
    </row>
    <row r="234" spans="10:20" x14ac:dyDescent="0.2">
      <c r="J234" s="1"/>
      <c r="K234" s="1"/>
      <c r="M234" s="1"/>
      <c r="N234" s="1"/>
      <c r="O234" s="1"/>
      <c r="P234" s="1"/>
      <c r="Q234" s="1"/>
      <c r="R234" s="1"/>
      <c r="S234" s="1"/>
      <c r="T234" s="1"/>
    </row>
    <row r="235" spans="10:20" x14ac:dyDescent="0.2">
      <c r="J235" s="1"/>
      <c r="K235" s="1"/>
      <c r="M235" s="1"/>
      <c r="N235" s="1"/>
      <c r="O235" s="1"/>
      <c r="P235" s="1"/>
      <c r="Q235" s="1"/>
      <c r="R235" s="1"/>
      <c r="S235" s="1"/>
      <c r="T235" s="1"/>
    </row>
    <row r="236" spans="10:20" x14ac:dyDescent="0.2">
      <c r="J236" s="1"/>
      <c r="K236" s="1"/>
      <c r="M236" s="1"/>
      <c r="N236" s="1"/>
      <c r="O236" s="1"/>
      <c r="P236" s="1"/>
      <c r="Q236" s="1"/>
      <c r="R236" s="1"/>
      <c r="S236" s="1"/>
      <c r="T236" s="1"/>
    </row>
    <row r="237" spans="10:20" x14ac:dyDescent="0.2">
      <c r="J237" s="1"/>
      <c r="K237" s="1"/>
      <c r="M237" s="1"/>
      <c r="N237" s="1"/>
      <c r="O237" s="1"/>
      <c r="P237" s="1"/>
      <c r="Q237" s="1"/>
      <c r="R237" s="1"/>
      <c r="S237" s="1"/>
      <c r="T237" s="1"/>
    </row>
    <row r="238" spans="10:20" x14ac:dyDescent="0.2">
      <c r="J238" s="1"/>
      <c r="K238" s="1"/>
      <c r="M238" s="1"/>
      <c r="N238" s="1"/>
      <c r="O238" s="1"/>
      <c r="P238" s="1"/>
      <c r="Q238" s="1"/>
      <c r="R238" s="1"/>
      <c r="S238" s="1"/>
      <c r="T238" s="1"/>
    </row>
    <row r="239" spans="10:20" x14ac:dyDescent="0.2">
      <c r="J239" s="1"/>
      <c r="K239" s="1"/>
      <c r="M239" s="1"/>
      <c r="N239" s="1"/>
      <c r="O239" s="1"/>
      <c r="P239" s="1"/>
      <c r="Q239" s="1"/>
      <c r="R239" s="1"/>
      <c r="S239" s="1"/>
      <c r="T239" s="1"/>
    </row>
    <row r="240" spans="10:20" x14ac:dyDescent="0.2">
      <c r="J240" s="1"/>
      <c r="K240" s="1"/>
      <c r="M240" s="1"/>
      <c r="N240" s="1"/>
      <c r="O240" s="1"/>
      <c r="P240" s="1"/>
      <c r="Q240" s="1"/>
      <c r="R240" s="1"/>
      <c r="S240" s="1"/>
      <c r="T240" s="1"/>
    </row>
    <row r="241" spans="10:20" x14ac:dyDescent="0.2">
      <c r="J241" s="1"/>
      <c r="K241" s="1"/>
      <c r="M241" s="1"/>
      <c r="N241" s="1"/>
      <c r="O241" s="1"/>
      <c r="P241" s="1"/>
      <c r="Q241" s="1"/>
      <c r="R241" s="1"/>
      <c r="S241" s="1"/>
      <c r="T241" s="1"/>
    </row>
    <row r="242" spans="10:20" x14ac:dyDescent="0.2">
      <c r="J242" s="1"/>
      <c r="K242" s="1"/>
      <c r="M242" s="1"/>
      <c r="N242" s="1"/>
      <c r="O242" s="1"/>
      <c r="P242" s="1"/>
      <c r="Q242" s="1"/>
      <c r="R242" s="1"/>
      <c r="S242" s="1"/>
      <c r="T242" s="1"/>
    </row>
    <row r="243" spans="10:20" x14ac:dyDescent="0.2">
      <c r="J243" s="1"/>
      <c r="K243" s="1"/>
      <c r="M243" s="1"/>
      <c r="N243" s="1"/>
      <c r="O243" s="1"/>
      <c r="P243" s="1"/>
      <c r="Q243" s="1"/>
      <c r="R243" s="1"/>
      <c r="S243" s="1"/>
      <c r="T243" s="1"/>
    </row>
    <row r="244" spans="10:20" x14ac:dyDescent="0.2">
      <c r="J244" s="1"/>
      <c r="K244" s="1"/>
      <c r="M244" s="1"/>
      <c r="N244" s="1"/>
      <c r="O244" s="1"/>
      <c r="P244" s="1"/>
      <c r="Q244" s="1"/>
      <c r="R244" s="1"/>
      <c r="S244" s="1"/>
      <c r="T244" s="1"/>
    </row>
    <row r="245" spans="10:20" x14ac:dyDescent="0.2">
      <c r="J245" s="1"/>
      <c r="K245" s="1"/>
      <c r="M245" s="1"/>
      <c r="N245" s="1"/>
      <c r="O245" s="1"/>
      <c r="P245" s="1"/>
      <c r="Q245" s="1"/>
      <c r="R245" s="1"/>
      <c r="S245" s="1"/>
      <c r="T245" s="1"/>
    </row>
    <row r="246" spans="10:20" x14ac:dyDescent="0.2">
      <c r="J246" s="1"/>
      <c r="K246" s="1"/>
      <c r="M246" s="1"/>
      <c r="N246" s="1"/>
      <c r="O246" s="1"/>
      <c r="P246" s="1"/>
      <c r="Q246" s="1"/>
      <c r="R246" s="1"/>
      <c r="S246" s="1"/>
      <c r="T246" s="1"/>
    </row>
    <row r="247" spans="10:20" x14ac:dyDescent="0.2">
      <c r="J247" s="1"/>
      <c r="K247" s="1"/>
      <c r="M247" s="1"/>
      <c r="N247" s="1"/>
      <c r="O247" s="1"/>
      <c r="P247" s="1"/>
      <c r="Q247" s="1"/>
      <c r="R247" s="1"/>
      <c r="S247" s="1"/>
      <c r="T247" s="1"/>
    </row>
    <row r="248" spans="10:20" x14ac:dyDescent="0.2">
      <c r="J248" s="1"/>
      <c r="K248" s="1"/>
      <c r="M248" s="1"/>
      <c r="N248" s="1"/>
      <c r="O248" s="1"/>
      <c r="P248" s="1"/>
      <c r="Q248" s="1"/>
      <c r="R248" s="1"/>
      <c r="S248" s="1"/>
      <c r="T248" s="1"/>
    </row>
    <row r="249" spans="10:20" x14ac:dyDescent="0.2">
      <c r="J249" s="1"/>
      <c r="K249" s="1"/>
      <c r="M249" s="1"/>
      <c r="N249" s="1"/>
      <c r="O249" s="1"/>
      <c r="P249" s="1"/>
      <c r="Q249" s="1"/>
      <c r="R249" s="1"/>
      <c r="S249" s="1"/>
      <c r="T249" s="1"/>
    </row>
    <row r="250" spans="10:20" x14ac:dyDescent="0.2">
      <c r="J250" s="1"/>
      <c r="K250" s="1"/>
      <c r="M250" s="1"/>
      <c r="N250" s="1"/>
      <c r="O250" s="1"/>
      <c r="P250" s="1"/>
      <c r="Q250" s="1"/>
      <c r="R250" s="1"/>
      <c r="S250" s="1"/>
      <c r="T250" s="1"/>
    </row>
    <row r="251" spans="10:20" x14ac:dyDescent="0.2">
      <c r="J251" s="1"/>
      <c r="K251" s="1"/>
      <c r="M251" s="1"/>
      <c r="N251" s="1"/>
      <c r="O251" s="1"/>
      <c r="P251" s="1"/>
      <c r="Q251" s="1"/>
      <c r="R251" s="1"/>
      <c r="S251" s="1"/>
      <c r="T251" s="1"/>
    </row>
    <row r="252" spans="10:20" x14ac:dyDescent="0.2">
      <c r="J252" s="1"/>
      <c r="K252" s="1"/>
      <c r="M252" s="1"/>
      <c r="N252" s="1"/>
      <c r="O252" s="1"/>
      <c r="P252" s="1"/>
      <c r="Q252" s="1"/>
      <c r="R252" s="1"/>
      <c r="S252" s="1"/>
      <c r="T252" s="1"/>
    </row>
    <row r="253" spans="10:20" x14ac:dyDescent="0.2">
      <c r="J253" s="1"/>
      <c r="K253" s="1"/>
      <c r="M253" s="1"/>
      <c r="N253" s="1"/>
      <c r="O253" s="1"/>
      <c r="P253" s="1"/>
      <c r="Q253" s="1"/>
      <c r="R253" s="1"/>
      <c r="S253" s="1"/>
      <c r="T253" s="1"/>
    </row>
    <row r="254" spans="10:20" x14ac:dyDescent="0.2">
      <c r="J254" s="1"/>
      <c r="K254" s="1"/>
      <c r="M254" s="1"/>
      <c r="N254" s="1"/>
      <c r="O254" s="1"/>
      <c r="P254" s="1"/>
      <c r="Q254" s="1"/>
      <c r="R254" s="1"/>
      <c r="S254" s="1"/>
      <c r="T254" s="1"/>
    </row>
    <row r="255" spans="10:20" x14ac:dyDescent="0.2">
      <c r="J255" s="1"/>
      <c r="K255" s="1"/>
      <c r="M255" s="1"/>
      <c r="N255" s="1"/>
      <c r="O255" s="1"/>
      <c r="P255" s="1"/>
      <c r="Q255" s="1"/>
      <c r="R255" s="1"/>
      <c r="S255" s="1"/>
      <c r="T255" s="1"/>
    </row>
    <row r="256" spans="10:20" x14ac:dyDescent="0.2">
      <c r="J256" s="1"/>
      <c r="K256" s="1"/>
      <c r="M256" s="1"/>
      <c r="N256" s="1"/>
      <c r="O256" s="1"/>
      <c r="P256" s="1"/>
      <c r="Q256" s="1"/>
      <c r="R256" s="1"/>
      <c r="S256" s="1"/>
      <c r="T256" s="1"/>
    </row>
    <row r="257" spans="10:20" x14ac:dyDescent="0.2">
      <c r="J257" s="1"/>
      <c r="K257" s="1"/>
      <c r="M257" s="1"/>
      <c r="N257" s="1"/>
      <c r="O257" s="1"/>
      <c r="P257" s="1"/>
      <c r="Q257" s="1"/>
      <c r="R257" s="1"/>
      <c r="S257" s="1"/>
      <c r="T257" s="1"/>
    </row>
    <row r="258" spans="10:20" x14ac:dyDescent="0.2">
      <c r="J258" s="1"/>
      <c r="K258" s="1"/>
      <c r="M258" s="1"/>
      <c r="N258" s="1"/>
      <c r="O258" s="1"/>
      <c r="P258" s="1"/>
      <c r="Q258" s="1"/>
      <c r="R258" s="1"/>
      <c r="S258" s="1"/>
      <c r="T258" s="1"/>
    </row>
    <row r="259" spans="10:20" x14ac:dyDescent="0.2">
      <c r="J259" s="1"/>
      <c r="K259" s="1"/>
      <c r="M259" s="1"/>
      <c r="N259" s="1"/>
      <c r="O259" s="1"/>
      <c r="P259" s="1"/>
      <c r="Q259" s="1"/>
      <c r="R259" s="1"/>
      <c r="S259" s="1"/>
      <c r="T259" s="1"/>
    </row>
    <row r="260" spans="10:20" x14ac:dyDescent="0.2">
      <c r="J260" s="1"/>
      <c r="K260" s="1"/>
      <c r="M260" s="1"/>
      <c r="N260" s="1"/>
      <c r="O260" s="1"/>
      <c r="P260" s="1"/>
      <c r="Q260" s="1"/>
      <c r="R260" s="1"/>
      <c r="S260" s="1"/>
      <c r="T260" s="1"/>
    </row>
    <row r="261" spans="10:20" x14ac:dyDescent="0.2">
      <c r="J261" s="1"/>
      <c r="K261" s="1"/>
      <c r="M261" s="1"/>
      <c r="N261" s="1"/>
      <c r="O261" s="1"/>
      <c r="P261" s="1"/>
      <c r="Q261" s="1"/>
      <c r="R261" s="1"/>
      <c r="S261" s="1"/>
      <c r="T261" s="1"/>
    </row>
    <row r="262" spans="10:20" x14ac:dyDescent="0.2">
      <c r="J262" s="1"/>
      <c r="K262" s="1"/>
      <c r="M262" s="1"/>
      <c r="N262" s="1"/>
      <c r="O262" s="1"/>
      <c r="P262" s="1"/>
      <c r="Q262" s="1"/>
      <c r="R262" s="1"/>
      <c r="S262" s="1"/>
      <c r="T262" s="1"/>
    </row>
    <row r="263" spans="10:20" x14ac:dyDescent="0.2">
      <c r="J263" s="1"/>
      <c r="K263" s="1"/>
      <c r="M263" s="1"/>
      <c r="N263" s="1"/>
      <c r="O263" s="1"/>
      <c r="P263" s="1"/>
      <c r="Q263" s="1"/>
      <c r="R263" s="1"/>
      <c r="S263" s="1"/>
      <c r="T263" s="1"/>
    </row>
    <row r="264" spans="10:20" x14ac:dyDescent="0.2">
      <c r="J264" s="1"/>
      <c r="K264" s="1"/>
      <c r="M264" s="1"/>
      <c r="N264" s="1"/>
      <c r="O264" s="1"/>
      <c r="P264" s="1"/>
      <c r="Q264" s="1"/>
      <c r="R264" s="1"/>
      <c r="S264" s="1"/>
      <c r="T264" s="1"/>
    </row>
    <row r="265" spans="10:20" x14ac:dyDescent="0.2">
      <c r="J265" s="1"/>
      <c r="K265" s="1"/>
      <c r="M265" s="1"/>
      <c r="N265" s="1"/>
      <c r="O265" s="1"/>
      <c r="P265" s="1"/>
      <c r="Q265" s="1"/>
      <c r="R265" s="1"/>
      <c r="S265" s="1"/>
      <c r="T265" s="1"/>
    </row>
    <row r="266" spans="10:20" x14ac:dyDescent="0.2">
      <c r="J266" s="1"/>
      <c r="K266" s="1"/>
      <c r="M266" s="1"/>
      <c r="N266" s="1"/>
      <c r="O266" s="1"/>
      <c r="P266" s="1"/>
      <c r="Q266" s="1"/>
      <c r="R266" s="1"/>
      <c r="S266" s="1"/>
      <c r="T266" s="1"/>
    </row>
    <row r="267" spans="10:20" x14ac:dyDescent="0.2">
      <c r="J267" s="1"/>
      <c r="K267" s="1"/>
      <c r="M267" s="1"/>
      <c r="N267" s="1"/>
      <c r="O267" s="1"/>
      <c r="P267" s="1"/>
      <c r="Q267" s="1"/>
      <c r="R267" s="1"/>
      <c r="S267" s="1"/>
      <c r="T267" s="1"/>
    </row>
    <row r="268" spans="10:20" x14ac:dyDescent="0.2">
      <c r="J268" s="1"/>
      <c r="K268" s="1"/>
      <c r="M268" s="1"/>
      <c r="N268" s="1"/>
      <c r="O268" s="1"/>
      <c r="P268" s="1"/>
      <c r="Q268" s="1"/>
      <c r="R268" s="1"/>
      <c r="S268" s="1"/>
      <c r="T268" s="1"/>
    </row>
    <row r="269" spans="10:20" x14ac:dyDescent="0.2">
      <c r="J269" s="1"/>
      <c r="K269" s="1"/>
      <c r="M269" s="1"/>
      <c r="N269" s="1"/>
      <c r="O269" s="1"/>
      <c r="P269" s="1"/>
      <c r="Q269" s="1"/>
      <c r="R269" s="1"/>
      <c r="S269" s="1"/>
      <c r="T269" s="1"/>
    </row>
    <row r="270" spans="10:20" x14ac:dyDescent="0.2">
      <c r="J270" s="1"/>
      <c r="K270" s="1"/>
      <c r="M270" s="1"/>
      <c r="N270" s="1"/>
      <c r="O270" s="1"/>
      <c r="P270" s="1"/>
      <c r="Q270" s="1"/>
      <c r="R270" s="1"/>
      <c r="S270" s="1"/>
      <c r="T270" s="1"/>
    </row>
    <row r="271" spans="10:20" x14ac:dyDescent="0.2">
      <c r="J271" s="1"/>
      <c r="K271" s="1"/>
      <c r="M271" s="1"/>
      <c r="N271" s="1"/>
      <c r="O271" s="1"/>
      <c r="P271" s="1"/>
      <c r="Q271" s="1"/>
      <c r="R271" s="1"/>
      <c r="S271" s="1"/>
      <c r="T271" s="1"/>
    </row>
    <row r="272" spans="10:20" x14ac:dyDescent="0.2">
      <c r="J272" s="1"/>
      <c r="K272" s="1"/>
      <c r="M272" s="1"/>
      <c r="N272" s="1"/>
      <c r="O272" s="1"/>
      <c r="P272" s="1"/>
      <c r="Q272" s="1"/>
      <c r="R272" s="1"/>
      <c r="S272" s="1"/>
      <c r="T272" s="1"/>
    </row>
    <row r="273" spans="10:20" x14ac:dyDescent="0.2">
      <c r="J273" s="1"/>
      <c r="K273" s="1"/>
      <c r="M273" s="1"/>
      <c r="N273" s="1"/>
      <c r="O273" s="1"/>
      <c r="P273" s="1"/>
      <c r="Q273" s="1"/>
      <c r="R273" s="1"/>
      <c r="S273" s="1"/>
      <c r="T273" s="1"/>
    </row>
    <row r="274" spans="10:20" x14ac:dyDescent="0.2">
      <c r="J274" s="1"/>
      <c r="K274" s="1"/>
      <c r="M274" s="1"/>
      <c r="N274" s="1"/>
      <c r="O274" s="1"/>
      <c r="P274" s="1"/>
      <c r="Q274" s="1"/>
      <c r="R274" s="1"/>
      <c r="S274" s="1"/>
      <c r="T274" s="1"/>
    </row>
    <row r="275" spans="10:20" x14ac:dyDescent="0.2">
      <c r="J275" s="1"/>
      <c r="K275" s="1"/>
      <c r="M275" s="1"/>
      <c r="N275" s="1"/>
      <c r="O275" s="1"/>
      <c r="P275" s="1"/>
      <c r="Q275" s="1"/>
      <c r="R275" s="1"/>
      <c r="S275" s="1"/>
      <c r="T275" s="1"/>
    </row>
    <row r="276" spans="10:20" x14ac:dyDescent="0.2">
      <c r="J276" s="1"/>
      <c r="K276" s="1"/>
      <c r="M276" s="1"/>
      <c r="N276" s="1"/>
      <c r="O276" s="1"/>
      <c r="P276" s="1"/>
      <c r="Q276" s="1"/>
      <c r="R276" s="1"/>
      <c r="S276" s="1"/>
      <c r="T276" s="1"/>
    </row>
    <row r="277" spans="10:20" x14ac:dyDescent="0.2">
      <c r="J277" s="1"/>
      <c r="K277" s="1"/>
      <c r="M277" s="1"/>
      <c r="N277" s="1"/>
      <c r="O277" s="1"/>
      <c r="P277" s="1"/>
      <c r="Q277" s="1"/>
      <c r="R277" s="1"/>
      <c r="S277" s="1"/>
      <c r="T277" s="1"/>
    </row>
    <row r="278" spans="10:20" x14ac:dyDescent="0.2">
      <c r="J278" s="1"/>
      <c r="K278" s="1"/>
      <c r="M278" s="1"/>
      <c r="N278" s="1"/>
      <c r="O278" s="1"/>
      <c r="P278" s="1"/>
      <c r="Q278" s="1"/>
      <c r="R278" s="1"/>
      <c r="S278" s="1"/>
      <c r="T278" s="1"/>
    </row>
    <row r="279" spans="10:20" x14ac:dyDescent="0.2">
      <c r="J279" s="1"/>
      <c r="K279" s="1"/>
      <c r="M279" s="1"/>
      <c r="N279" s="1"/>
      <c r="O279" s="1"/>
      <c r="P279" s="1"/>
      <c r="Q279" s="1"/>
      <c r="R279" s="1"/>
      <c r="S279" s="1"/>
      <c r="T279" s="1"/>
    </row>
    <row r="280" spans="10:20" x14ac:dyDescent="0.2">
      <c r="J280" s="1"/>
      <c r="K280" s="1"/>
      <c r="M280" s="1"/>
      <c r="N280" s="1"/>
      <c r="O280" s="1"/>
      <c r="P280" s="1"/>
      <c r="Q280" s="1"/>
      <c r="R280" s="1"/>
      <c r="S280" s="1"/>
      <c r="T280" s="1"/>
    </row>
    <row r="281" spans="10:20" x14ac:dyDescent="0.2">
      <c r="J281" s="1"/>
      <c r="K281" s="1"/>
      <c r="M281" s="1"/>
      <c r="N281" s="1"/>
      <c r="O281" s="1"/>
      <c r="P281" s="1"/>
      <c r="Q281" s="1"/>
      <c r="R281" s="1"/>
      <c r="S281" s="1"/>
      <c r="T281" s="1"/>
    </row>
    <row r="282" spans="10:20" x14ac:dyDescent="0.2">
      <c r="J282" s="1"/>
      <c r="K282" s="1"/>
      <c r="M282" s="1"/>
      <c r="N282" s="1"/>
      <c r="O282" s="1"/>
      <c r="P282" s="1"/>
      <c r="Q282" s="1"/>
      <c r="R282" s="1"/>
      <c r="S282" s="1"/>
      <c r="T282" s="1"/>
    </row>
    <row r="283" spans="10:20" x14ac:dyDescent="0.2">
      <c r="J283" s="1"/>
      <c r="K283" s="1"/>
      <c r="M283" s="1"/>
      <c r="N283" s="1"/>
      <c r="O283" s="1"/>
      <c r="P283" s="1"/>
      <c r="Q283" s="1"/>
      <c r="R283" s="1"/>
      <c r="S283" s="1"/>
      <c r="T283" s="1"/>
    </row>
    <row r="284" spans="10:20" x14ac:dyDescent="0.2">
      <c r="J284" s="1"/>
      <c r="K284" s="1"/>
      <c r="M284" s="1"/>
      <c r="N284" s="1"/>
      <c r="O284" s="1"/>
      <c r="P284" s="1"/>
      <c r="Q284" s="1"/>
      <c r="R284" s="1"/>
      <c r="S284" s="1"/>
      <c r="T284" s="1"/>
    </row>
    <row r="285" spans="10:20" x14ac:dyDescent="0.2">
      <c r="J285" s="1"/>
      <c r="K285" s="1"/>
      <c r="M285" s="1"/>
      <c r="N285" s="1"/>
      <c r="O285" s="1"/>
      <c r="P285" s="1"/>
      <c r="Q285" s="1"/>
      <c r="R285" s="1"/>
      <c r="S285" s="1"/>
      <c r="T285" s="1"/>
    </row>
    <row r="286" spans="10:20" x14ac:dyDescent="0.2">
      <c r="J286" s="1"/>
      <c r="K286" s="1"/>
      <c r="M286" s="1"/>
      <c r="N286" s="1"/>
      <c r="O286" s="1"/>
      <c r="P286" s="1"/>
      <c r="Q286" s="1"/>
      <c r="R286" s="1"/>
      <c r="S286" s="1"/>
      <c r="T286" s="1"/>
    </row>
    <row r="287" spans="10:20" x14ac:dyDescent="0.2">
      <c r="J287" s="1"/>
      <c r="K287" s="1"/>
      <c r="M287" s="1"/>
      <c r="N287" s="1"/>
      <c r="O287" s="1"/>
      <c r="P287" s="1"/>
      <c r="Q287" s="1"/>
      <c r="R287" s="1"/>
      <c r="S287" s="1"/>
      <c r="T287" s="1"/>
    </row>
    <row r="288" spans="10:20" x14ac:dyDescent="0.2">
      <c r="J288" s="1"/>
      <c r="K288" s="1"/>
      <c r="M288" s="1"/>
      <c r="N288" s="1"/>
      <c r="O288" s="1"/>
      <c r="P288" s="1"/>
      <c r="Q288" s="1"/>
      <c r="R288" s="1"/>
      <c r="S288" s="1"/>
      <c r="T288" s="1"/>
    </row>
    <row r="289" spans="10:20" x14ac:dyDescent="0.2">
      <c r="J289" s="1"/>
      <c r="K289" s="1"/>
      <c r="M289" s="1"/>
      <c r="N289" s="1"/>
      <c r="O289" s="1"/>
      <c r="P289" s="1"/>
      <c r="Q289" s="1"/>
      <c r="R289" s="1"/>
      <c r="S289" s="1"/>
      <c r="T289" s="1"/>
    </row>
    <row r="290" spans="10:20" x14ac:dyDescent="0.2">
      <c r="J290" s="1"/>
      <c r="K290" s="1"/>
      <c r="M290" s="1"/>
      <c r="N290" s="1"/>
      <c r="O290" s="1"/>
      <c r="P290" s="1"/>
      <c r="Q290" s="1"/>
      <c r="R290" s="1"/>
      <c r="S290" s="1"/>
      <c r="T290" s="1"/>
    </row>
    <row r="291" spans="10:20" x14ac:dyDescent="0.2">
      <c r="J291" s="1"/>
      <c r="K291" s="1"/>
      <c r="M291" s="1"/>
      <c r="N291" s="1"/>
      <c r="O291" s="1"/>
      <c r="P291" s="1"/>
      <c r="Q291" s="1"/>
      <c r="R291" s="1"/>
      <c r="S291" s="1"/>
      <c r="T291" s="1"/>
    </row>
    <row r="292" spans="10:20" x14ac:dyDescent="0.2">
      <c r="J292" s="1"/>
      <c r="K292" s="1"/>
      <c r="M292" s="1"/>
      <c r="N292" s="1"/>
      <c r="O292" s="1"/>
      <c r="P292" s="1"/>
      <c r="Q292" s="1"/>
      <c r="R292" s="1"/>
      <c r="S292" s="1"/>
      <c r="T292" s="1"/>
    </row>
    <row r="293" spans="10:20" x14ac:dyDescent="0.2">
      <c r="J293" s="1"/>
      <c r="K293" s="1"/>
      <c r="M293" s="1"/>
      <c r="N293" s="1"/>
      <c r="O293" s="1"/>
      <c r="P293" s="1"/>
      <c r="Q293" s="1"/>
      <c r="R293" s="1"/>
      <c r="S293" s="1"/>
      <c r="T293" s="1"/>
    </row>
    <row r="294" spans="10:20" x14ac:dyDescent="0.2">
      <c r="J294" s="1"/>
      <c r="K294" s="1"/>
      <c r="M294" s="1"/>
      <c r="N294" s="1"/>
      <c r="O294" s="1"/>
      <c r="P294" s="1"/>
      <c r="Q294" s="1"/>
      <c r="R294" s="1"/>
      <c r="S294" s="1"/>
      <c r="T294" s="1"/>
    </row>
    <row r="295" spans="10:20" x14ac:dyDescent="0.2">
      <c r="J295" s="1"/>
      <c r="K295" s="1"/>
      <c r="M295" s="1"/>
      <c r="N295" s="1"/>
      <c r="O295" s="1"/>
      <c r="P295" s="1"/>
      <c r="Q295" s="1"/>
      <c r="R295" s="1"/>
      <c r="S295" s="1"/>
      <c r="T295" s="1"/>
    </row>
    <row r="296" spans="10:20" x14ac:dyDescent="0.2">
      <c r="J296" s="1"/>
      <c r="K296" s="1"/>
      <c r="M296" s="1"/>
      <c r="N296" s="1"/>
      <c r="O296" s="1"/>
      <c r="P296" s="1"/>
      <c r="Q296" s="1"/>
      <c r="R296" s="1"/>
      <c r="S296" s="1"/>
      <c r="T296" s="1"/>
    </row>
    <row r="297" spans="10:20" x14ac:dyDescent="0.2">
      <c r="J297" s="1"/>
      <c r="K297" s="1"/>
      <c r="M297" s="1"/>
      <c r="N297" s="1"/>
      <c r="O297" s="1"/>
      <c r="P297" s="1"/>
      <c r="Q297" s="1"/>
      <c r="R297" s="1"/>
      <c r="S297" s="1"/>
      <c r="T297" s="1"/>
    </row>
    <row r="298" spans="10:20" x14ac:dyDescent="0.2">
      <c r="J298" s="1"/>
      <c r="K298" s="1"/>
      <c r="M298" s="1"/>
      <c r="N298" s="1"/>
      <c r="O298" s="1"/>
      <c r="P298" s="1"/>
      <c r="Q298" s="1"/>
      <c r="R298" s="1"/>
      <c r="S298" s="1"/>
      <c r="T298" s="1"/>
    </row>
    <row r="299" spans="10:20" x14ac:dyDescent="0.2">
      <c r="J299" s="1"/>
      <c r="K299" s="1"/>
      <c r="M299" s="1"/>
      <c r="N299" s="1"/>
      <c r="O299" s="1"/>
      <c r="P299" s="1"/>
      <c r="Q299" s="1"/>
      <c r="R299" s="1"/>
      <c r="S299" s="1"/>
      <c r="T299" s="1"/>
    </row>
    <row r="300" spans="10:20" x14ac:dyDescent="0.2">
      <c r="J300" s="1"/>
      <c r="K300" s="1"/>
      <c r="M300" s="1"/>
      <c r="N300" s="1"/>
      <c r="O300" s="1"/>
      <c r="P300" s="1"/>
      <c r="Q300" s="1"/>
      <c r="R300" s="1"/>
      <c r="S300" s="1"/>
      <c r="T300" s="1"/>
    </row>
    <row r="301" spans="10:20" x14ac:dyDescent="0.2">
      <c r="J301" s="1"/>
      <c r="K301" s="1"/>
      <c r="M301" s="1"/>
      <c r="N301" s="1"/>
      <c r="O301" s="1"/>
      <c r="P301" s="1"/>
      <c r="Q301" s="1"/>
      <c r="R301" s="1"/>
      <c r="S301" s="1"/>
      <c r="T301" s="1"/>
    </row>
    <row r="302" spans="10:20" x14ac:dyDescent="0.2">
      <c r="J302" s="1"/>
      <c r="K302" s="1"/>
      <c r="M302" s="1"/>
      <c r="N302" s="1"/>
      <c r="O302" s="1"/>
      <c r="P302" s="1"/>
      <c r="Q302" s="1"/>
      <c r="R302" s="1"/>
      <c r="S302" s="1"/>
      <c r="T302" s="1"/>
    </row>
    <row r="303" spans="10:20" x14ac:dyDescent="0.2">
      <c r="J303" s="1"/>
      <c r="K303" s="1"/>
      <c r="M303" s="1"/>
      <c r="N303" s="1"/>
      <c r="O303" s="1"/>
      <c r="P303" s="1"/>
      <c r="Q303" s="1"/>
      <c r="R303" s="1"/>
      <c r="S303" s="1"/>
      <c r="T303" s="1"/>
    </row>
    <row r="304" spans="10:20" x14ac:dyDescent="0.2">
      <c r="J304" s="1"/>
      <c r="K304" s="1"/>
      <c r="M304" s="1"/>
      <c r="N304" s="1"/>
      <c r="O304" s="1"/>
      <c r="P304" s="1"/>
      <c r="Q304" s="1"/>
      <c r="R304" s="1"/>
      <c r="S304" s="1"/>
      <c r="T304" s="1"/>
    </row>
    <row r="305" spans="10:20" x14ac:dyDescent="0.2">
      <c r="J305" s="1"/>
      <c r="K305" s="1"/>
      <c r="M305" s="1"/>
      <c r="N305" s="1"/>
      <c r="O305" s="1"/>
      <c r="P305" s="1"/>
      <c r="Q305" s="1"/>
      <c r="R305" s="1"/>
      <c r="S305" s="1"/>
      <c r="T305" s="1"/>
    </row>
    <row r="306" spans="10:20" x14ac:dyDescent="0.2">
      <c r="J306" s="1"/>
      <c r="K306" s="1"/>
      <c r="M306" s="1"/>
      <c r="N306" s="1"/>
      <c r="O306" s="1"/>
      <c r="P306" s="1"/>
      <c r="Q306" s="1"/>
      <c r="R306" s="1"/>
      <c r="S306" s="1"/>
      <c r="T306" s="1"/>
    </row>
    <row r="307" spans="10:20" x14ac:dyDescent="0.2">
      <c r="J307" s="1"/>
      <c r="K307" s="1"/>
      <c r="M307" s="1"/>
      <c r="N307" s="1"/>
      <c r="O307" s="1"/>
      <c r="P307" s="1"/>
      <c r="Q307" s="1"/>
      <c r="R307" s="1"/>
      <c r="S307" s="1"/>
      <c r="T307" s="1"/>
    </row>
    <row r="308" spans="10:20" x14ac:dyDescent="0.2">
      <c r="J308" s="1"/>
      <c r="K308" s="1"/>
      <c r="M308" s="1"/>
      <c r="N308" s="1"/>
      <c r="O308" s="1"/>
      <c r="P308" s="1"/>
      <c r="Q308" s="1"/>
      <c r="R308" s="1"/>
      <c r="S308" s="1"/>
      <c r="T308" s="1"/>
    </row>
  </sheetData>
  <sortState xmlns:xlrd2="http://schemas.microsoft.com/office/spreadsheetml/2017/richdata2" ref="B3:Q44">
    <sortCondition descending="1" ref="H53:H90"/>
  </sortState>
  <mergeCells count="15">
    <mergeCell ref="N4:Q4"/>
    <mergeCell ref="N5:Q5"/>
    <mergeCell ref="E5:E6"/>
    <mergeCell ref="B2:D2"/>
    <mergeCell ref="B5:B6"/>
    <mergeCell ref="L5:L6"/>
    <mergeCell ref="M5:M6"/>
    <mergeCell ref="C5:C6"/>
    <mergeCell ref="F5:F6"/>
    <mergeCell ref="D5:D6"/>
    <mergeCell ref="J5:J6"/>
    <mergeCell ref="K5:K6"/>
    <mergeCell ref="I5:I6"/>
    <mergeCell ref="H5:H6"/>
    <mergeCell ref="G5:G6"/>
  </mergeCells>
  <pageMargins left="0.11811023622047245" right="0.11811023622047245" top="0.55118110236220474" bottom="0.55118110236220474" header="0.19685039370078741" footer="0.19685039370078741"/>
  <pageSetup paperSize="9" orientation="landscape" r:id="rId1"/>
  <headerFooter>
    <oddHeader>&amp;CSituazione Misura 5.69 al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Foglio1!_Hlk214612119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Mauro</dc:creator>
  <cp:lastModifiedBy>Laura Gagliardini Anibaldi</cp:lastModifiedBy>
  <cp:lastPrinted>2019-07-31T10:38:37Z</cp:lastPrinted>
  <dcterms:created xsi:type="dcterms:W3CDTF">2016-12-07T12:57:04Z</dcterms:created>
  <dcterms:modified xsi:type="dcterms:W3CDTF">2025-12-31T10:02:45Z</dcterms:modified>
</cp:coreProperties>
</file>